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1116" windowWidth="11388" windowHeight="5400" activeTab="0"/>
  </bookViews>
  <sheets>
    <sheet name="專業必修" sheetId="1" r:id="rId1"/>
    <sheet name="專業選修" sheetId="2" r:id="rId2"/>
    <sheet name="2" sheetId="3" r:id="rId3"/>
  </sheets>
  <definedNames>
    <definedName name="_xlnm.Print_Area" localSheetId="0">'專業必修'!$A$1:$W$52</definedName>
  </definedNames>
  <calcPr fullCalcOnLoad="1"/>
</workbook>
</file>

<file path=xl/sharedStrings.xml><?xml version="1.0" encoding="utf-8"?>
<sst xmlns="http://schemas.openxmlformats.org/spreadsheetml/2006/main" count="483" uniqueCount="218">
  <si>
    <t>教育目標：</t>
  </si>
  <si>
    <t xml:space="preserve"> </t>
  </si>
  <si>
    <t>學分</t>
  </si>
  <si>
    <t>時數</t>
  </si>
  <si>
    <t>科目代碼</t>
  </si>
  <si>
    <t>科目名稱</t>
  </si>
  <si>
    <t>開　　課　　情　　形</t>
  </si>
  <si>
    <t>備註</t>
  </si>
  <si>
    <t>第　一　學　年</t>
  </si>
  <si>
    <t>第　二　學　年</t>
  </si>
  <si>
    <t>第　三　學　年</t>
  </si>
  <si>
    <t>第　四　學　年</t>
  </si>
  <si>
    <t>上學期</t>
  </si>
  <si>
    <t>下學期</t>
  </si>
  <si>
    <t>語文課程</t>
  </si>
  <si>
    <t>1CC1001</t>
  </si>
  <si>
    <t>國文</t>
  </si>
  <si>
    <t>1CC1019</t>
  </si>
  <si>
    <t>英文</t>
  </si>
  <si>
    <t>通識核心課程</t>
  </si>
  <si>
    <t>知識創新類</t>
  </si>
  <si>
    <t>歷史文化類</t>
  </si>
  <si>
    <t>經典閱讀類</t>
  </si>
  <si>
    <t>博雅通識</t>
  </si>
  <si>
    <t>科學技術與社會類</t>
  </si>
  <si>
    <t>至少修3類，需修滿10學分</t>
  </si>
  <si>
    <t>哲學與道德思考類</t>
  </si>
  <si>
    <t>世界文明類</t>
  </si>
  <si>
    <t>文學與藝術類</t>
  </si>
  <si>
    <t>生涯發展類</t>
  </si>
  <si>
    <t>1CC1997</t>
  </si>
  <si>
    <t>軍訓</t>
  </si>
  <si>
    <t>時數另計</t>
  </si>
  <si>
    <t>1CC1998</t>
  </si>
  <si>
    <t>體育</t>
  </si>
  <si>
    <t>科目
類別</t>
  </si>
  <si>
    <t>數理課程</t>
  </si>
  <si>
    <t>專業必修小計</t>
  </si>
  <si>
    <t>學分</t>
  </si>
  <si>
    <t>時數</t>
  </si>
  <si>
    <t>1ME1003</t>
  </si>
  <si>
    <t>1ME1005</t>
  </si>
  <si>
    <t>必修合計</t>
  </si>
  <si>
    <t>學系專業必修</t>
  </si>
  <si>
    <t>1ME1107</t>
  </si>
  <si>
    <t>計算機程式與應用</t>
  </si>
  <si>
    <t>1ME1063</t>
  </si>
  <si>
    <t>靜力學</t>
  </si>
  <si>
    <t>機械材料</t>
  </si>
  <si>
    <t>專題研究</t>
  </si>
  <si>
    <t>創意思考與美學設計</t>
  </si>
  <si>
    <t>學院基礎必修</t>
  </si>
  <si>
    <t>通識必修課程</t>
  </si>
  <si>
    <t>專業必修課程</t>
  </si>
  <si>
    <t>1ME1065</t>
  </si>
  <si>
    <t>1ME1039</t>
  </si>
  <si>
    <t>動力學</t>
  </si>
  <si>
    <t>1ME1053</t>
  </si>
  <si>
    <t>熱力學</t>
  </si>
  <si>
    <t>1ME1061</t>
  </si>
  <si>
    <t>1ME1028</t>
  </si>
  <si>
    <t>材料力學</t>
  </si>
  <si>
    <t>1ME1083</t>
  </si>
  <si>
    <t>機械工程實驗</t>
  </si>
  <si>
    <t>氣液壓實習和車輛材料</t>
  </si>
  <si>
    <t>1ME1044</t>
  </si>
  <si>
    <t>1ME1067</t>
  </si>
  <si>
    <t>電子學</t>
  </si>
  <si>
    <t>1ME1031</t>
  </si>
  <si>
    <t>車輛電子學</t>
  </si>
  <si>
    <t>1ME1066</t>
  </si>
  <si>
    <t>車輛動力學</t>
  </si>
  <si>
    <t>1ME1029</t>
  </si>
  <si>
    <t>1ME1070</t>
  </si>
  <si>
    <t>車輛底盤</t>
  </si>
  <si>
    <t>1ME1082</t>
  </si>
  <si>
    <t>引擎系統</t>
  </si>
  <si>
    <t>1ME1081</t>
  </si>
  <si>
    <t>自動變速箱</t>
  </si>
  <si>
    <t>1ME1025</t>
  </si>
  <si>
    <t>內燃機</t>
  </si>
  <si>
    <t>1ME1032</t>
  </si>
  <si>
    <t>車/鉗/銲工和電子實習</t>
  </si>
  <si>
    <t>1ME1033</t>
  </si>
  <si>
    <t>車輛實務(二)</t>
  </si>
  <si>
    <t>車輛引擎實習和車輛精密量測</t>
  </si>
  <si>
    <t>1ME1034</t>
  </si>
  <si>
    <t>車輛實務(三)</t>
  </si>
  <si>
    <t>車輛底盤和燃噴實習</t>
  </si>
  <si>
    <t>1ME1035</t>
  </si>
  <si>
    <t>車輛實務(四)</t>
  </si>
  <si>
    <t>車輛電系和引擎馬力及廢氣實驗</t>
  </si>
  <si>
    <t>1ME1040</t>
  </si>
  <si>
    <t>培養具有車輛服務管理技術及先進車輛技術研發能力之人才。</t>
  </si>
  <si>
    <t>通識必修課程合計</t>
  </si>
  <si>
    <t>材料加工與製程</t>
  </si>
  <si>
    <t>微積分</t>
  </si>
  <si>
    <t>物理</t>
  </si>
  <si>
    <t>機械製圖</t>
  </si>
  <si>
    <t>電機學</t>
  </si>
  <si>
    <t>車輛工程</t>
  </si>
  <si>
    <t>車輛實務(一)</t>
  </si>
  <si>
    <t>公民素養類</t>
  </si>
  <si>
    <t xml:space="preserve"> </t>
  </si>
  <si>
    <t>2.畢業總學分數含學群必修4學分及學群選修至少4學分。</t>
  </si>
  <si>
    <t>備註：應修得系所規定之畢業門檻項目方能畢業。</t>
  </si>
  <si>
    <r>
      <t>亞東技術學院102學年度</t>
    </r>
    <r>
      <rPr>
        <b/>
        <sz val="16"/>
        <rFont val="標楷體"/>
        <family val="4"/>
      </rPr>
      <t>機械工程系汽車組</t>
    </r>
    <r>
      <rPr>
        <sz val="16"/>
        <rFont val="標楷體"/>
        <family val="4"/>
      </rPr>
      <t>日間部四年制科目表(四技)</t>
    </r>
  </si>
  <si>
    <r>
      <t>1.</t>
    </r>
    <r>
      <rPr>
        <sz val="11"/>
        <rFont val="標楷體"/>
        <family val="4"/>
      </rPr>
      <t>畢業總學分</t>
    </r>
    <r>
      <rPr>
        <sz val="11"/>
        <rFont val="Times New Roman"/>
        <family val="1"/>
      </rPr>
      <t>128</t>
    </r>
    <r>
      <rPr>
        <sz val="11"/>
        <rFont val="標楷體"/>
        <family val="4"/>
      </rPr>
      <t>學分。其中必修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含通識及專業必修</t>
    </r>
    <r>
      <rPr>
        <sz val="11"/>
        <rFont val="Times New Roman"/>
        <family val="1"/>
      </rPr>
      <t>)  97</t>
    </r>
    <r>
      <rPr>
        <sz val="11"/>
        <rFont val="標楷體"/>
        <family val="4"/>
      </rPr>
      <t>學分、選修</t>
    </r>
    <r>
      <rPr>
        <sz val="11"/>
        <rFont val="Times New Roman"/>
        <family val="1"/>
      </rPr>
      <t xml:space="preserve">  31 </t>
    </r>
    <r>
      <rPr>
        <sz val="11"/>
        <rFont val="標楷體"/>
        <family val="4"/>
      </rPr>
      <t>學分。</t>
    </r>
  </si>
  <si>
    <r>
      <t>計算機程式與</t>
    </r>
    <r>
      <rPr>
        <sz val="12"/>
        <color indexed="10"/>
        <rFont val="標楷體"/>
        <family val="4"/>
      </rPr>
      <t>應用實習</t>
    </r>
  </si>
  <si>
    <t>車輛實務(一)</t>
  </si>
  <si>
    <t>車輛實務(二)</t>
  </si>
  <si>
    <t>車輛實務(三)</t>
  </si>
  <si>
    <t>車輛實務(四)</t>
  </si>
  <si>
    <t>科學與社會類</t>
  </si>
  <si>
    <t>大二英文分為聽說類與讀寫類，各類各修一門，共4學分</t>
  </si>
  <si>
    <r>
      <t>亞東技術學院104學年度</t>
    </r>
    <r>
      <rPr>
        <b/>
        <sz val="16"/>
        <rFont val="標楷體"/>
        <family val="4"/>
      </rPr>
      <t>機械工程系汽車組</t>
    </r>
    <r>
      <rPr>
        <sz val="16"/>
        <rFont val="標楷體"/>
        <family val="4"/>
      </rPr>
      <t>日間部四年制科目表(四技)</t>
    </r>
  </si>
  <si>
    <t>各類各修一門，需修滿8學分。</t>
  </si>
  <si>
    <t>1EN1001</t>
  </si>
  <si>
    <t>1EN1002</t>
  </si>
  <si>
    <t>附件二</t>
  </si>
  <si>
    <t>學群基礎選修</t>
  </si>
  <si>
    <t>1EN2005</t>
  </si>
  <si>
    <t>品質管理</t>
  </si>
  <si>
    <t>1ME1023</t>
  </si>
  <si>
    <t>工程數學(一)</t>
  </si>
  <si>
    <t xml:space="preserve"> </t>
  </si>
  <si>
    <t>1ME2012</t>
  </si>
  <si>
    <t>工程數學(二)</t>
  </si>
  <si>
    <t>1ME2024</t>
  </si>
  <si>
    <t>材料科學與工程</t>
  </si>
  <si>
    <t>1ME2067</t>
  </si>
  <si>
    <t>流體力學</t>
  </si>
  <si>
    <t>1ME2022</t>
  </si>
  <si>
    <t>自動控制</t>
  </si>
  <si>
    <t>1ME2025</t>
  </si>
  <si>
    <t>行銷管理</t>
  </si>
  <si>
    <t>1ME2052</t>
  </si>
  <si>
    <t>專業英文</t>
  </si>
  <si>
    <t>1ME2051</t>
  </si>
  <si>
    <t>1ME2066</t>
  </si>
  <si>
    <t>專業證照輔導</t>
  </si>
  <si>
    <t>其他</t>
  </si>
  <si>
    <t>選修小計</t>
  </si>
  <si>
    <r>
      <t>總</t>
    </r>
    <r>
      <rPr>
        <b/>
        <sz val="14"/>
        <rFont val="Times New Roman"/>
        <family val="1"/>
      </rPr>
      <t xml:space="preserve">      </t>
    </r>
    <r>
      <rPr>
        <b/>
        <sz val="14"/>
        <rFont val="標楷體"/>
        <family val="4"/>
      </rPr>
      <t>計</t>
    </r>
  </si>
  <si>
    <t>亞東技術學院104學年度機械工程系汽車組日間部四年制科目表(四技)</t>
  </si>
  <si>
    <t>非傳統製造技術</t>
  </si>
  <si>
    <t>文獻導讀</t>
  </si>
  <si>
    <t>工業日文</t>
  </si>
  <si>
    <t>專業選修</t>
  </si>
  <si>
    <t>機械元件設計</t>
  </si>
  <si>
    <t xml:space="preserve">  </t>
  </si>
  <si>
    <t>1ME2063</t>
  </si>
  <si>
    <t>機構學</t>
  </si>
  <si>
    <t>1ME1080</t>
  </si>
  <si>
    <t>微處理機應用</t>
  </si>
  <si>
    <t>先進車輛技術</t>
  </si>
  <si>
    <t>1ME2064</t>
  </si>
  <si>
    <t>燃料電池</t>
  </si>
  <si>
    <t>車輛替代性動力系統</t>
  </si>
  <si>
    <t>1ME2013</t>
  </si>
  <si>
    <t>車輛測試規範</t>
  </si>
  <si>
    <t>1ME2059</t>
  </si>
  <si>
    <t>車輛感測與控制</t>
  </si>
  <si>
    <t>油電車系統概論</t>
  </si>
  <si>
    <t>1ME2032</t>
  </si>
  <si>
    <t>圖形監控系統</t>
  </si>
  <si>
    <t>1ME2049</t>
  </si>
  <si>
    <t>感測器原理與應用</t>
  </si>
  <si>
    <t>車輛新式科技</t>
  </si>
  <si>
    <t>1ME2084</t>
  </si>
  <si>
    <t>廠務管理</t>
  </si>
  <si>
    <t>行銷企劃課程</t>
  </si>
  <si>
    <t>1ME2069</t>
  </si>
  <si>
    <t>車輛工程專題講座</t>
  </si>
  <si>
    <t>接待技巧實務</t>
  </si>
  <si>
    <t>專業實務(一)</t>
  </si>
  <si>
    <t>專業實務(二)</t>
  </si>
  <si>
    <t>電腦繪圖</t>
  </si>
  <si>
    <t>2D繪圖</t>
  </si>
  <si>
    <t>電腦輔助立體製圖</t>
  </si>
  <si>
    <t>3D繪圖</t>
  </si>
  <si>
    <t>1ME2009</t>
  </si>
  <si>
    <t>數位電子與邏輯設計</t>
  </si>
  <si>
    <t>車輛專業課程</t>
  </si>
  <si>
    <t>1ME2087</t>
  </si>
  <si>
    <t>氣液壓學</t>
  </si>
  <si>
    <t>冷凍空調</t>
  </si>
  <si>
    <t>電機機械</t>
  </si>
  <si>
    <t>軌道機電系統</t>
  </si>
  <si>
    <t>軌道車輛</t>
  </si>
  <si>
    <t>1ME2046</t>
  </si>
  <si>
    <t>振動與噪音</t>
  </si>
  <si>
    <t>系統動態分析</t>
  </si>
  <si>
    <t>車身結構與動態分析</t>
  </si>
  <si>
    <t>車輛動力系統設計</t>
  </si>
  <si>
    <t>車輛測試機構原理與應用</t>
  </si>
  <si>
    <t>車輛廢氣污染與控制</t>
  </si>
  <si>
    <t>1ME2096</t>
  </si>
  <si>
    <t>可程式電腦引擊控制管理系統 2C</t>
  </si>
  <si>
    <t>1ME2110</t>
  </si>
  <si>
    <t>1ME2094</t>
  </si>
  <si>
    <t>1ME2097</t>
  </si>
  <si>
    <t>1ME2103</t>
  </si>
  <si>
    <t>技術報告導讀3C</t>
  </si>
  <si>
    <t>電動車輛系統設計</t>
  </si>
  <si>
    <t>1ME2107</t>
  </si>
  <si>
    <t>1ME2112</t>
  </si>
  <si>
    <t>軌道系統概論</t>
  </si>
  <si>
    <t>1ME2109</t>
  </si>
  <si>
    <t>1ME2057</t>
  </si>
  <si>
    <t>汽車機電診斷實務</t>
  </si>
  <si>
    <t>1ME2089</t>
  </si>
  <si>
    <t>1CC1996</t>
  </si>
  <si>
    <t>全民國防教育軍事訓練課程-國際情勢</t>
  </si>
  <si>
    <t>1CC1998</t>
  </si>
  <si>
    <t>體育</t>
  </si>
  <si>
    <t>1ME1091</t>
  </si>
  <si>
    <t>1ME1087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</si>
</sst>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5">
    <font>
      <sz val="12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b/>
      <sz val="12"/>
      <name val="新細明體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6"/>
      <name val="標楷體"/>
      <family val="4"/>
    </font>
    <font>
      <sz val="6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b/>
      <sz val="6"/>
      <name val="新細明體"/>
      <family val="1"/>
    </font>
    <font>
      <sz val="8"/>
      <name val="新細明體"/>
      <family val="1"/>
    </font>
    <font>
      <sz val="7"/>
      <name val="標楷體"/>
      <family val="4"/>
    </font>
    <font>
      <sz val="7"/>
      <name val="新細明體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8"/>
      <color rgb="FFFF000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6" fillId="33" borderId="19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33" borderId="42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0" fillId="0" borderId="48" xfId="0" applyBorder="1" applyAlignment="1">
      <alignment/>
    </xf>
    <xf numFmtId="0" fontId="13" fillId="0" borderId="45" xfId="0" applyFont="1" applyFill="1" applyBorder="1" applyAlignment="1">
      <alignment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0" fillId="0" borderId="47" xfId="0" applyBorder="1" applyAlignment="1">
      <alignment/>
    </xf>
    <xf numFmtId="0" fontId="7" fillId="33" borderId="50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5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7" fillId="0" borderId="11" xfId="0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/>
    </xf>
    <xf numFmtId="0" fontId="7" fillId="33" borderId="54" xfId="0" applyFont="1" applyFill="1" applyBorder="1" applyAlignment="1">
      <alignment horizontal="center"/>
    </xf>
    <xf numFmtId="49" fontId="19" fillId="0" borderId="4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40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16" fillId="0" borderId="43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3" fillId="33" borderId="40" xfId="0" applyNumberFormat="1" applyFont="1" applyFill="1" applyBorder="1" applyAlignment="1">
      <alignment horizontal="center"/>
    </xf>
    <xf numFmtId="0" fontId="3" fillId="33" borderId="56" xfId="0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 textRotation="255" wrapText="1"/>
    </xf>
    <xf numFmtId="49" fontId="19" fillId="0" borderId="44" xfId="0" applyNumberFormat="1" applyFont="1" applyBorder="1" applyAlignment="1">
      <alignment horizontal="left" vertical="center" wrapText="1"/>
    </xf>
    <xf numFmtId="49" fontId="19" fillId="0" borderId="44" xfId="0" applyNumberFormat="1" applyFont="1" applyFill="1" applyBorder="1" applyAlignment="1">
      <alignment horizontal="left" vertical="center" wrapText="1" shrinkToFit="1"/>
    </xf>
    <xf numFmtId="49" fontId="19" fillId="0" borderId="44" xfId="0" applyNumberFormat="1" applyFont="1" applyFill="1" applyBorder="1" applyAlignment="1">
      <alignment vertical="center" wrapText="1" shrinkToFit="1"/>
    </xf>
    <xf numFmtId="0" fontId="20" fillId="0" borderId="44" xfId="0" applyFont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57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vertical="center" textRotation="255" wrapText="1"/>
    </xf>
    <xf numFmtId="0" fontId="16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7" fillId="34" borderId="32" xfId="0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center"/>
    </xf>
    <xf numFmtId="0" fontId="16" fillId="34" borderId="59" xfId="0" applyFont="1" applyFill="1" applyBorder="1" applyAlignment="1">
      <alignment horizontal="center"/>
    </xf>
    <xf numFmtId="0" fontId="16" fillId="34" borderId="29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49" fontId="3" fillId="35" borderId="35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/>
    </xf>
    <xf numFmtId="49" fontId="3" fillId="35" borderId="4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center"/>
    </xf>
    <xf numFmtId="0" fontId="3" fillId="35" borderId="40" xfId="0" applyNumberFormat="1" applyFont="1" applyFill="1" applyBorder="1" applyAlignment="1">
      <alignment horizontal="center"/>
    </xf>
    <xf numFmtId="0" fontId="7" fillId="35" borderId="58" xfId="0" applyNumberFormat="1" applyFont="1" applyFill="1" applyBorder="1" applyAlignment="1">
      <alignment horizontal="center"/>
    </xf>
    <xf numFmtId="0" fontId="3" fillId="35" borderId="56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28" xfId="0" applyNumberFormat="1" applyFont="1" applyFill="1" applyBorder="1" applyAlignment="1">
      <alignment horizontal="center"/>
    </xf>
    <xf numFmtId="0" fontId="16" fillId="35" borderId="36" xfId="0" applyFont="1" applyFill="1" applyBorder="1" applyAlignment="1">
      <alignment horizontal="center"/>
    </xf>
    <xf numFmtId="0" fontId="16" fillId="35" borderId="27" xfId="0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/>
    </xf>
    <xf numFmtId="0" fontId="16" fillId="35" borderId="42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16" fillId="35" borderId="43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3" fillId="23" borderId="10" xfId="0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7" fillId="23" borderId="13" xfId="0" applyFont="1" applyFill="1" applyBorder="1" applyAlignment="1">
      <alignment horizontal="center"/>
    </xf>
    <xf numFmtId="0" fontId="7" fillId="23" borderId="21" xfId="0" applyFont="1" applyFill="1" applyBorder="1" applyAlignment="1">
      <alignment horizontal="center"/>
    </xf>
    <xf numFmtId="0" fontId="7" fillId="23" borderId="50" xfId="0" applyFont="1" applyFill="1" applyBorder="1" applyAlignment="1">
      <alignment horizontal="center" vertical="center"/>
    </xf>
    <xf numFmtId="0" fontId="7" fillId="23" borderId="53" xfId="0" applyFont="1" applyFill="1" applyBorder="1" applyAlignment="1">
      <alignment horizontal="center" vertical="center"/>
    </xf>
    <xf numFmtId="0" fontId="7" fillId="23" borderId="54" xfId="0" applyFont="1" applyFill="1" applyBorder="1" applyAlignment="1">
      <alignment horizontal="center"/>
    </xf>
    <xf numFmtId="0" fontId="7" fillId="23" borderId="50" xfId="0" applyFont="1" applyFill="1" applyBorder="1" applyAlignment="1">
      <alignment horizontal="center"/>
    </xf>
    <xf numFmtId="0" fontId="3" fillId="23" borderId="12" xfId="0" applyFont="1" applyFill="1" applyBorder="1" applyAlignment="1">
      <alignment/>
    </xf>
    <xf numFmtId="0" fontId="7" fillId="23" borderId="10" xfId="0" applyFont="1" applyFill="1" applyBorder="1" applyAlignment="1">
      <alignment horizontal="center" vertical="center"/>
    </xf>
    <xf numFmtId="0" fontId="7" fillId="23" borderId="14" xfId="0" applyNumberFormat="1" applyFont="1" applyFill="1" applyBorder="1" applyAlignment="1">
      <alignment horizontal="center"/>
    </xf>
    <xf numFmtId="49" fontId="7" fillId="23" borderId="19" xfId="0" applyNumberFormat="1" applyFont="1" applyFill="1" applyBorder="1" applyAlignment="1">
      <alignment horizontal="center"/>
    </xf>
    <xf numFmtId="49" fontId="7" fillId="23" borderId="16" xfId="0" applyNumberFormat="1" applyFont="1" applyFill="1" applyBorder="1" applyAlignment="1">
      <alignment horizontal="center"/>
    </xf>
    <xf numFmtId="0" fontId="12" fillId="23" borderId="10" xfId="0" applyFont="1" applyFill="1" applyBorder="1" applyAlignment="1">
      <alignment vertical="center"/>
    </xf>
    <xf numFmtId="0" fontId="7" fillId="23" borderId="28" xfId="0" applyFont="1" applyFill="1" applyBorder="1" applyAlignment="1">
      <alignment horizontal="center"/>
    </xf>
    <xf numFmtId="0" fontId="7" fillId="23" borderId="41" xfId="0" applyFont="1" applyFill="1" applyBorder="1" applyAlignment="1">
      <alignment horizontal="center"/>
    </xf>
    <xf numFmtId="0" fontId="16" fillId="23" borderId="42" xfId="0" applyFont="1" applyFill="1" applyBorder="1" applyAlignment="1">
      <alignment horizontal="center"/>
    </xf>
    <xf numFmtId="0" fontId="16" fillId="23" borderId="28" xfId="0" applyFont="1" applyFill="1" applyBorder="1" applyAlignment="1">
      <alignment horizontal="center"/>
    </xf>
    <xf numFmtId="0" fontId="6" fillId="23" borderId="28" xfId="0" applyFont="1" applyFill="1" applyBorder="1" applyAlignment="1">
      <alignment horizontal="left" vertical="center"/>
    </xf>
    <xf numFmtId="0" fontId="6" fillId="23" borderId="16" xfId="0" applyFont="1" applyFill="1" applyBorder="1" applyAlignment="1">
      <alignment horizontal="left" vertical="center"/>
    </xf>
    <xf numFmtId="0" fontId="7" fillId="23" borderId="16" xfId="0" applyFont="1" applyFill="1" applyBorder="1" applyAlignment="1">
      <alignment horizontal="center"/>
    </xf>
    <xf numFmtId="0" fontId="7" fillId="23" borderId="17" xfId="0" applyFont="1" applyFill="1" applyBorder="1" applyAlignment="1">
      <alignment horizontal="center"/>
    </xf>
    <xf numFmtId="0" fontId="16" fillId="23" borderId="19" xfId="0" applyFont="1" applyFill="1" applyBorder="1" applyAlignment="1">
      <alignment horizontal="center"/>
    </xf>
    <xf numFmtId="0" fontId="16" fillId="23" borderId="16" xfId="0" applyFont="1" applyFill="1" applyBorder="1" applyAlignment="1">
      <alignment horizontal="center"/>
    </xf>
    <xf numFmtId="49" fontId="6" fillId="23" borderId="11" xfId="0" applyNumberFormat="1" applyFont="1" applyFill="1" applyBorder="1" applyAlignment="1">
      <alignment horizontal="left" vertical="center" wrapText="1"/>
    </xf>
    <xf numFmtId="0" fontId="7" fillId="23" borderId="11" xfId="0" applyFont="1" applyFill="1" applyBorder="1" applyAlignment="1">
      <alignment horizontal="center"/>
    </xf>
    <xf numFmtId="0" fontId="7" fillId="23" borderId="15" xfId="0" applyFont="1" applyFill="1" applyBorder="1" applyAlignment="1">
      <alignment horizontal="center"/>
    </xf>
    <xf numFmtId="0" fontId="7" fillId="23" borderId="42" xfId="0" applyFont="1" applyFill="1" applyBorder="1" applyAlignment="1">
      <alignment horizontal="center"/>
    </xf>
    <xf numFmtId="49" fontId="6" fillId="23" borderId="10" xfId="0" applyNumberFormat="1" applyFont="1" applyFill="1" applyBorder="1" applyAlignment="1">
      <alignment horizontal="left" vertical="center" wrapText="1"/>
    </xf>
    <xf numFmtId="0" fontId="7" fillId="23" borderId="22" xfId="0" applyFont="1" applyFill="1" applyBorder="1" applyAlignment="1">
      <alignment horizontal="center"/>
    </xf>
    <xf numFmtId="49" fontId="7" fillId="23" borderId="28" xfId="0" applyNumberFormat="1" applyFont="1" applyFill="1" applyBorder="1" applyAlignment="1">
      <alignment horizontal="center"/>
    </xf>
    <xf numFmtId="49" fontId="7" fillId="23" borderId="40" xfId="0" applyNumberFormat="1" applyFont="1" applyFill="1" applyBorder="1" applyAlignment="1">
      <alignment horizontal="center"/>
    </xf>
    <xf numFmtId="49" fontId="7" fillId="23" borderId="20" xfId="0" applyNumberFormat="1" applyFont="1" applyFill="1" applyBorder="1" applyAlignment="1">
      <alignment horizontal="center"/>
    </xf>
    <xf numFmtId="0" fontId="3" fillId="23" borderId="11" xfId="0" applyFont="1" applyFill="1" applyBorder="1" applyAlignment="1">
      <alignment/>
    </xf>
    <xf numFmtId="0" fontId="7" fillId="23" borderId="15" xfId="0" applyNumberFormat="1" applyFont="1" applyFill="1" applyBorder="1" applyAlignment="1">
      <alignment horizontal="center"/>
    </xf>
    <xf numFmtId="0" fontId="16" fillId="23" borderId="12" xfId="0" applyFont="1" applyFill="1" applyBorder="1" applyAlignment="1">
      <alignment horizontal="center"/>
    </xf>
    <xf numFmtId="0" fontId="16" fillId="23" borderId="24" xfId="0" applyFont="1" applyFill="1" applyBorder="1" applyAlignment="1">
      <alignment horizontal="center"/>
    </xf>
    <xf numFmtId="0" fontId="12" fillId="23" borderId="12" xfId="0" applyFont="1" applyFill="1" applyBorder="1" applyAlignment="1">
      <alignment vertical="center"/>
    </xf>
    <xf numFmtId="0" fontId="7" fillId="23" borderId="12" xfId="0" applyFont="1" applyFill="1" applyBorder="1" applyAlignment="1">
      <alignment horizontal="center"/>
    </xf>
    <xf numFmtId="0" fontId="7" fillId="23" borderId="14" xfId="0" applyFont="1" applyFill="1" applyBorder="1" applyAlignment="1">
      <alignment horizontal="center"/>
    </xf>
    <xf numFmtId="0" fontId="16" fillId="23" borderId="43" xfId="0" applyFont="1" applyFill="1" applyBorder="1" applyAlignment="1">
      <alignment horizontal="center"/>
    </xf>
    <xf numFmtId="0" fontId="16" fillId="23" borderId="20" xfId="0" applyFont="1" applyFill="1" applyBorder="1" applyAlignment="1">
      <alignment horizontal="center"/>
    </xf>
    <xf numFmtId="0" fontId="6" fillId="23" borderId="10" xfId="0" applyFont="1" applyFill="1" applyBorder="1" applyAlignment="1">
      <alignment horizontal="left" shrinkToFit="1"/>
    </xf>
    <xf numFmtId="0" fontId="6" fillId="23" borderId="10" xfId="0" applyFont="1" applyFill="1" applyBorder="1" applyAlignment="1">
      <alignment/>
    </xf>
    <xf numFmtId="0" fontId="7" fillId="23" borderId="13" xfId="0" applyFont="1" applyFill="1" applyBorder="1" applyAlignment="1">
      <alignment horizontal="center" vertical="center"/>
    </xf>
    <xf numFmtId="0" fontId="7" fillId="23" borderId="2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5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vertical="center" textRotation="255" wrapText="1"/>
    </xf>
    <xf numFmtId="0" fontId="3" fillId="0" borderId="11" xfId="0" applyFont="1" applyFill="1" applyBorder="1" applyAlignment="1">
      <alignment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shrinkToFi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/>
    </xf>
    <xf numFmtId="49" fontId="7" fillId="35" borderId="40" xfId="0" applyNumberFormat="1" applyFont="1" applyFill="1" applyBorder="1" applyAlignment="1">
      <alignment horizontal="center"/>
    </xf>
    <xf numFmtId="49" fontId="7" fillId="35" borderId="23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/>
    </xf>
    <xf numFmtId="49" fontId="7" fillId="35" borderId="24" xfId="0" applyNumberFormat="1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49" fontId="3" fillId="35" borderId="19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4" fillId="0" borderId="45" xfId="0" applyFont="1" applyFill="1" applyBorder="1" applyAlignment="1">
      <alignment/>
    </xf>
    <xf numFmtId="0" fontId="24" fillId="0" borderId="48" xfId="0" applyFont="1" applyFill="1" applyBorder="1" applyAlignment="1">
      <alignment/>
    </xf>
    <xf numFmtId="0" fontId="19" fillId="36" borderId="61" xfId="0" applyNumberFormat="1" applyFont="1" applyFill="1" applyBorder="1" applyAlignment="1">
      <alignment horizontal="center" vertical="center" wrapText="1"/>
    </xf>
    <xf numFmtId="49" fontId="26" fillId="0" borderId="49" xfId="0" applyNumberFormat="1" applyFont="1" applyFill="1" applyBorder="1" applyAlignment="1">
      <alignment horizontal="center" vertical="center" textRotation="255" wrapText="1"/>
    </xf>
    <xf numFmtId="0" fontId="27" fillId="0" borderId="55" xfId="0" applyFont="1" applyBorder="1" applyAlignment="1">
      <alignment/>
    </xf>
    <xf numFmtId="49" fontId="26" fillId="0" borderId="44" xfId="0" applyNumberFormat="1" applyFont="1" applyBorder="1" applyAlignment="1">
      <alignment horizontal="left" vertical="center" wrapText="1"/>
    </xf>
    <xf numFmtId="49" fontId="26" fillId="0" borderId="44" xfId="0" applyNumberFormat="1" applyFont="1" applyFill="1" applyBorder="1" applyAlignment="1">
      <alignment horizontal="left" vertical="center" wrapText="1"/>
    </xf>
    <xf numFmtId="49" fontId="26" fillId="0" borderId="44" xfId="0" applyNumberFormat="1" applyFont="1" applyFill="1" applyBorder="1" applyAlignment="1">
      <alignment horizontal="left" vertical="center" wrapText="1" shrinkToFit="1"/>
    </xf>
    <xf numFmtId="49" fontId="26" fillId="0" borderId="44" xfId="0" applyNumberFormat="1" applyFont="1" applyFill="1" applyBorder="1" applyAlignment="1">
      <alignment vertical="center" wrapText="1" shrinkToFit="1"/>
    </xf>
    <xf numFmtId="0" fontId="27" fillId="0" borderId="44" xfId="0" applyFont="1" applyBorder="1" applyAlignment="1">
      <alignment/>
    </xf>
    <xf numFmtId="0" fontId="0" fillId="0" borderId="62" xfId="0" applyFont="1" applyFill="1" applyBorder="1" applyAlignment="1">
      <alignment/>
    </xf>
    <xf numFmtId="49" fontId="6" fillId="36" borderId="16" xfId="0" applyNumberFormat="1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0" fillId="0" borderId="65" xfId="0" applyFill="1" applyBorder="1" applyAlignment="1">
      <alignment/>
    </xf>
    <xf numFmtId="0" fontId="0" fillId="0" borderId="55" xfId="0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66" xfId="0" applyFill="1" applyBorder="1" applyAlignment="1">
      <alignment horizontal="center" vertical="center" wrapText="1"/>
    </xf>
    <xf numFmtId="0" fontId="3" fillId="0" borderId="67" xfId="0" applyFont="1" applyBorder="1" applyAlignment="1">
      <alignment vertical="center" textRotation="255"/>
    </xf>
    <xf numFmtId="0" fontId="16" fillId="0" borderId="66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0" fillId="0" borderId="60" xfId="0" applyBorder="1" applyAlignment="1">
      <alignment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37" borderId="3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70" xfId="0" applyBorder="1" applyAlignment="1">
      <alignment/>
    </xf>
    <xf numFmtId="0" fontId="10" fillId="0" borderId="58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33" borderId="71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6" fillId="37" borderId="71" xfId="0" applyFont="1" applyFill="1" applyBorder="1" applyAlignment="1">
      <alignment horizontal="center"/>
    </xf>
    <xf numFmtId="0" fontId="16" fillId="37" borderId="38" xfId="0" applyFont="1" applyFill="1" applyBorder="1" applyAlignment="1">
      <alignment horizontal="center"/>
    </xf>
    <xf numFmtId="0" fontId="16" fillId="37" borderId="26" xfId="0" applyFont="1" applyFill="1" applyBorder="1" applyAlignment="1">
      <alignment horizontal="center"/>
    </xf>
    <xf numFmtId="0" fontId="16" fillId="37" borderId="31" xfId="0" applyFont="1" applyFill="1" applyBorder="1" applyAlignment="1">
      <alignment horizontal="center"/>
    </xf>
    <xf numFmtId="0" fontId="16" fillId="37" borderId="72" xfId="0" applyFont="1" applyFill="1" applyBorder="1" applyAlignment="1">
      <alignment horizontal="center"/>
    </xf>
    <xf numFmtId="49" fontId="12" fillId="0" borderId="7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70" fillId="33" borderId="60" xfId="0" applyFont="1" applyFill="1" applyBorder="1" applyAlignment="1">
      <alignment horizontal="center"/>
    </xf>
    <xf numFmtId="0" fontId="70" fillId="33" borderId="58" xfId="0" applyFont="1" applyFill="1" applyBorder="1" applyAlignment="1">
      <alignment horizontal="center"/>
    </xf>
    <xf numFmtId="0" fontId="70" fillId="33" borderId="75" xfId="0" applyFont="1" applyFill="1" applyBorder="1" applyAlignment="1">
      <alignment horizontal="center"/>
    </xf>
    <xf numFmtId="0" fontId="70" fillId="0" borderId="76" xfId="0" applyFont="1" applyFill="1" applyBorder="1" applyAlignment="1">
      <alignment horizontal="center"/>
    </xf>
    <xf numFmtId="0" fontId="70" fillId="0" borderId="58" xfId="0" applyFont="1" applyFill="1" applyBorder="1" applyAlignment="1">
      <alignment horizontal="center"/>
    </xf>
    <xf numFmtId="0" fontId="70" fillId="0" borderId="57" xfId="0" applyFont="1" applyFill="1" applyBorder="1" applyAlignment="1">
      <alignment horizontal="center"/>
    </xf>
    <xf numFmtId="0" fontId="70" fillId="33" borderId="21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33" borderId="22" xfId="0" applyFont="1" applyFill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center"/>
    </xf>
    <xf numFmtId="0" fontId="70" fillId="0" borderId="30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70" fillId="33" borderId="19" xfId="0" applyFont="1" applyFill="1" applyBorder="1" applyAlignment="1">
      <alignment horizontal="center"/>
    </xf>
    <xf numFmtId="0" fontId="70" fillId="33" borderId="16" xfId="0" applyFont="1" applyFill="1" applyBorder="1" applyAlignment="1">
      <alignment horizontal="center"/>
    </xf>
    <xf numFmtId="0" fontId="71" fillId="33" borderId="16" xfId="0" applyFont="1" applyFill="1" applyBorder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1" fillId="0" borderId="16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0" fontId="70" fillId="33" borderId="42" xfId="0" applyFont="1" applyFill="1" applyBorder="1" applyAlignment="1">
      <alignment horizontal="center"/>
    </xf>
    <xf numFmtId="0" fontId="70" fillId="33" borderId="28" xfId="0" applyFont="1" applyFill="1" applyBorder="1" applyAlignment="1">
      <alignment horizontal="center"/>
    </xf>
    <xf numFmtId="0" fontId="71" fillId="33" borderId="28" xfId="0" applyFont="1" applyFill="1" applyBorder="1" applyAlignment="1">
      <alignment horizontal="center"/>
    </xf>
    <xf numFmtId="0" fontId="71" fillId="33" borderId="43" xfId="0" applyFont="1" applyFill="1" applyBorder="1" applyAlignment="1">
      <alignment horizontal="center"/>
    </xf>
    <xf numFmtId="0" fontId="70" fillId="0" borderId="34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1" fillId="33" borderId="35" xfId="0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71" fillId="33" borderId="40" xfId="0" applyFont="1" applyFill="1" applyBorder="1" applyAlignment="1">
      <alignment horizontal="center"/>
    </xf>
    <xf numFmtId="0" fontId="70" fillId="0" borderId="32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33" borderId="35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70" fillId="33" borderId="40" xfId="0" applyFont="1" applyFill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1" fillId="33" borderId="21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1" fillId="33" borderId="22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/>
    </xf>
    <xf numFmtId="0" fontId="71" fillId="33" borderId="19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70" fillId="33" borderId="43" xfId="0" applyFont="1" applyFill="1" applyBorder="1" applyAlignment="1">
      <alignment horizontal="center"/>
    </xf>
    <xf numFmtId="0" fontId="70" fillId="0" borderId="41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0" fillId="33" borderId="23" xfId="0" applyFont="1" applyFill="1" applyBorder="1" applyAlignment="1">
      <alignment horizontal="center"/>
    </xf>
    <xf numFmtId="0" fontId="70" fillId="33" borderId="12" xfId="0" applyFont="1" applyFill="1" applyBorder="1" applyAlignment="1">
      <alignment horizontal="center"/>
    </xf>
    <xf numFmtId="0" fontId="70" fillId="33" borderId="24" xfId="0" applyFont="1" applyFill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33" borderId="20" xfId="0" applyFont="1" applyFill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10" fillId="34" borderId="77" xfId="0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7" fillId="34" borderId="58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left" vertical="center" shrinkToFit="1"/>
    </xf>
    <xf numFmtId="0" fontId="7" fillId="34" borderId="10" xfId="0" applyFont="1" applyFill="1" applyBorder="1" applyAlignment="1">
      <alignment horizontal="center" shrinkToFit="1"/>
    </xf>
    <xf numFmtId="49" fontId="12" fillId="34" borderId="10" xfId="0" applyNumberFormat="1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/>
    </xf>
    <xf numFmtId="0" fontId="7" fillId="34" borderId="57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0" fontId="70" fillId="34" borderId="11" xfId="0" applyFont="1" applyFill="1" applyBorder="1" applyAlignment="1">
      <alignment horizontal="center"/>
    </xf>
    <xf numFmtId="0" fontId="70" fillId="34" borderId="15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left" vertical="center" shrinkToFit="1"/>
    </xf>
    <xf numFmtId="0" fontId="7" fillId="34" borderId="58" xfId="0" applyFont="1" applyFill="1" applyBorder="1" applyAlignment="1">
      <alignment horizontal="center" vertical="center"/>
    </xf>
    <xf numFmtId="49" fontId="6" fillId="34" borderId="58" xfId="0" applyNumberFormat="1" applyFont="1" applyFill="1" applyBorder="1" applyAlignment="1">
      <alignment horizontal="left" vertical="center" shrinkToFit="1"/>
    </xf>
    <xf numFmtId="0" fontId="7" fillId="34" borderId="57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16" fillId="35" borderId="42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16" fillId="35" borderId="43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7" fillId="35" borderId="75" xfId="0" applyFont="1" applyFill="1" applyBorder="1" applyAlignment="1">
      <alignment horizontal="center"/>
    </xf>
    <xf numFmtId="0" fontId="29" fillId="35" borderId="21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40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49" fontId="12" fillId="34" borderId="16" xfId="0" applyNumberFormat="1" applyFont="1" applyFill="1" applyBorder="1" applyAlignment="1">
      <alignment horizontal="left" vertical="center" wrapText="1"/>
    </xf>
    <xf numFmtId="0" fontId="0" fillId="34" borderId="60" xfId="0" applyFill="1" applyBorder="1" applyAlignment="1">
      <alignment vertical="center" textRotation="255"/>
    </xf>
    <xf numFmtId="0" fontId="7" fillId="35" borderId="22" xfId="0" applyFont="1" applyFill="1" applyBorder="1" applyAlignment="1">
      <alignment horizontal="center" vertical="center"/>
    </xf>
    <xf numFmtId="0" fontId="70" fillId="35" borderId="35" xfId="0" applyFont="1" applyFill="1" applyBorder="1" applyAlignment="1">
      <alignment horizontal="center"/>
    </xf>
    <xf numFmtId="49" fontId="73" fillId="36" borderId="11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49" fontId="12" fillId="36" borderId="10" xfId="0" applyNumberFormat="1" applyFont="1" applyFill="1" applyBorder="1" applyAlignment="1">
      <alignment horizontal="left" vertical="center" wrapText="1"/>
    </xf>
    <xf numFmtId="49" fontId="6" fillId="36" borderId="28" xfId="0" applyNumberFormat="1" applyFont="1" applyFill="1" applyBorder="1" applyAlignment="1">
      <alignment horizontal="left" vertical="center" wrapText="1"/>
    </xf>
    <xf numFmtId="49" fontId="6" fillId="36" borderId="11" xfId="0" applyNumberFormat="1" applyFont="1" applyFill="1" applyBorder="1" applyAlignment="1">
      <alignment horizontal="left" vertical="center" wrapText="1"/>
    </xf>
    <xf numFmtId="0" fontId="6" fillId="36" borderId="58" xfId="0" applyFont="1" applyFill="1" applyBorder="1" applyAlignment="1">
      <alignment/>
    </xf>
    <xf numFmtId="49" fontId="6" fillId="36" borderId="28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78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0" fillId="0" borderId="76" xfId="0" applyBorder="1" applyAlignment="1">
      <alignment/>
    </xf>
    <xf numFmtId="0" fontId="0" fillId="0" borderId="80" xfId="0" applyBorder="1" applyAlignment="1">
      <alignment/>
    </xf>
    <xf numFmtId="0" fontId="0" fillId="0" borderId="32" xfId="0" applyBorder="1" applyAlignment="1">
      <alignment/>
    </xf>
    <xf numFmtId="0" fontId="6" fillId="0" borderId="81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4" fillId="0" borderId="58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vertical="center" wrapText="1"/>
    </xf>
    <xf numFmtId="0" fontId="25" fillId="36" borderId="55" xfId="0" applyFont="1" applyFill="1" applyBorder="1" applyAlignment="1">
      <alignment vertical="center" wrapText="1"/>
    </xf>
    <xf numFmtId="0" fontId="25" fillId="36" borderId="70" xfId="0" applyFont="1" applyFill="1" applyBorder="1" applyAlignment="1">
      <alignment vertical="center" wrapText="1"/>
    </xf>
    <xf numFmtId="0" fontId="6" fillId="0" borderId="82" xfId="0" applyNumberFormat="1" applyFont="1" applyFill="1" applyBorder="1" applyAlignment="1">
      <alignment horizontal="center" vertical="center" wrapText="1"/>
    </xf>
    <xf numFmtId="0" fontId="6" fillId="0" borderId="83" xfId="0" applyNumberFormat="1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8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5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30" xfId="0" applyFill="1" applyBorder="1" applyAlignment="1">
      <alignment/>
    </xf>
    <xf numFmtId="0" fontId="26" fillId="0" borderId="49" xfId="0" applyFont="1" applyBorder="1" applyAlignment="1">
      <alignment vertical="center"/>
    </xf>
    <xf numFmtId="0" fontId="26" fillId="0" borderId="70" xfId="0" applyFont="1" applyBorder="1" applyAlignment="1">
      <alignment vertical="center"/>
    </xf>
    <xf numFmtId="0" fontId="0" fillId="0" borderId="0" xfId="0" applyAlignment="1">
      <alignment/>
    </xf>
    <xf numFmtId="0" fontId="6" fillId="0" borderId="30" xfId="0" applyNumberFormat="1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2" fillId="0" borderId="50" xfId="0" applyFont="1" applyFill="1" applyBorder="1" applyAlignment="1">
      <alignment horizontal="center" vertical="center" textRotation="255" wrapText="1"/>
    </xf>
    <xf numFmtId="0" fontId="12" fillId="0" borderId="58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3" fillId="0" borderId="54" xfId="0" applyFont="1" applyFill="1" applyBorder="1" applyAlignment="1">
      <alignment vertical="center" textRotation="255"/>
    </xf>
    <xf numFmtId="0" fontId="0" fillId="0" borderId="60" xfId="0" applyFont="1" applyFill="1" applyBorder="1" applyAlignment="1">
      <alignment vertical="center" textRotation="255"/>
    </xf>
    <xf numFmtId="0" fontId="0" fillId="0" borderId="39" xfId="0" applyFont="1" applyFill="1" applyBorder="1" applyAlignment="1">
      <alignment vertical="center" textRotation="255"/>
    </xf>
    <xf numFmtId="0" fontId="3" fillId="0" borderId="23" xfId="0" applyFont="1" applyFill="1" applyBorder="1" applyAlignment="1">
      <alignment vertical="center" textRotation="255"/>
    </xf>
    <xf numFmtId="0" fontId="3" fillId="0" borderId="60" xfId="0" applyFont="1" applyFill="1" applyBorder="1" applyAlignment="1">
      <alignment vertical="center" textRotation="255"/>
    </xf>
    <xf numFmtId="0" fontId="3" fillId="0" borderId="39" xfId="0" applyFont="1" applyFill="1" applyBorder="1" applyAlignment="1">
      <alignment vertical="center" textRotation="255"/>
    </xf>
    <xf numFmtId="0" fontId="3" fillId="0" borderId="41" xfId="0" applyFont="1" applyFill="1" applyBorder="1" applyAlignment="1">
      <alignment/>
    </xf>
    <xf numFmtId="0" fontId="0" fillId="0" borderId="34" xfId="0" applyFill="1" applyBorder="1" applyAlignment="1">
      <alignment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8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0" fillId="0" borderId="8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6" fillId="33" borderId="90" xfId="0" applyNumberFormat="1" applyFont="1" applyFill="1" applyBorder="1" applyAlignment="1">
      <alignment horizontal="center" vertical="center" wrapText="1"/>
    </xf>
    <xf numFmtId="0" fontId="6" fillId="33" borderId="86" xfId="0" applyNumberFormat="1" applyFont="1" applyFill="1" applyBorder="1" applyAlignment="1">
      <alignment horizontal="center" vertical="center" wrapText="1"/>
    </xf>
    <xf numFmtId="0" fontId="74" fillId="36" borderId="49" xfId="0" applyFont="1" applyFill="1" applyBorder="1" applyAlignment="1">
      <alignment horizontal="center" vertical="center" wrapText="1"/>
    </xf>
    <xf numFmtId="0" fontId="74" fillId="36" borderId="55" xfId="0" applyFont="1" applyFill="1" applyBorder="1" applyAlignment="1">
      <alignment horizontal="center" vertical="center" wrapText="1"/>
    </xf>
    <xf numFmtId="0" fontId="74" fillId="36" borderId="70" xfId="0" applyFont="1" applyFill="1" applyBorder="1" applyAlignment="1">
      <alignment horizontal="center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6" fillId="0" borderId="91" xfId="0" applyNumberFormat="1" applyFont="1" applyFill="1" applyBorder="1" applyAlignment="1">
      <alignment horizontal="center" vertical="center" wrapText="1"/>
    </xf>
    <xf numFmtId="0" fontId="14" fillId="0" borderId="57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58" xfId="0" applyFont="1" applyFill="1" applyBorder="1" applyAlignment="1">
      <alignment horizontal="center" vertical="center" textRotation="255" wrapText="1"/>
    </xf>
    <xf numFmtId="0" fontId="6" fillId="0" borderId="90" xfId="0" applyNumberFormat="1" applyFont="1" applyFill="1" applyBorder="1" applyAlignment="1">
      <alignment horizontal="center" vertical="center" wrapText="1"/>
    </xf>
    <xf numFmtId="0" fontId="6" fillId="0" borderId="89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0" fontId="6" fillId="0" borderId="77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>
      <alignment horizontal="center" vertical="center" wrapText="1"/>
    </xf>
    <xf numFmtId="0" fontId="6" fillId="0" borderId="71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vertical="center" textRotation="255"/>
    </xf>
    <xf numFmtId="0" fontId="6" fillId="34" borderId="26" xfId="0" applyFont="1" applyFill="1" applyBorder="1" applyAlignment="1">
      <alignment vertical="center" textRotation="255"/>
    </xf>
    <xf numFmtId="0" fontId="6" fillId="0" borderId="84" xfId="0" applyNumberFormat="1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textRotation="255" wrapText="1"/>
    </xf>
    <xf numFmtId="0" fontId="0" fillId="0" borderId="55" xfId="0" applyBorder="1" applyAlignment="1">
      <alignment/>
    </xf>
    <xf numFmtId="0" fontId="0" fillId="0" borderId="70" xfId="0" applyBorder="1" applyAlignment="1">
      <alignment/>
    </xf>
    <xf numFmtId="0" fontId="6" fillId="34" borderId="58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49" fontId="3" fillId="37" borderId="49" xfId="0" applyNumberFormat="1" applyFont="1" applyFill="1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70" xfId="0" applyBorder="1" applyAlignment="1">
      <alignment horizontal="center" vertical="center" textRotation="255" wrapText="1"/>
    </xf>
    <xf numFmtId="49" fontId="3" fillId="37" borderId="55" xfId="0" applyNumberFormat="1" applyFont="1" applyFill="1" applyBorder="1" applyAlignment="1">
      <alignment horizontal="center" vertical="center" textRotation="255" wrapText="1"/>
    </xf>
    <xf numFmtId="0" fontId="3" fillId="0" borderId="5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center" wrapText="1"/>
    </xf>
    <xf numFmtId="0" fontId="6" fillId="0" borderId="75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34" borderId="87" xfId="0" applyFont="1" applyFill="1" applyBorder="1" applyAlignment="1">
      <alignment horizontal="center"/>
    </xf>
    <xf numFmtId="0" fontId="0" fillId="34" borderId="88" xfId="0" applyFill="1" applyBorder="1" applyAlignment="1">
      <alignment/>
    </xf>
    <xf numFmtId="0" fontId="0" fillId="34" borderId="33" xfId="0" applyFill="1" applyBorder="1" applyAlignment="1">
      <alignment/>
    </xf>
    <xf numFmtId="0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34" borderId="29" xfId="0" applyFont="1" applyFill="1" applyBorder="1" applyAlignment="1">
      <alignment horizontal="center"/>
    </xf>
    <xf numFmtId="0" fontId="10" fillId="34" borderId="88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3" fillId="34" borderId="54" xfId="0" applyFont="1" applyFill="1" applyBorder="1" applyAlignment="1">
      <alignment vertical="center" textRotation="255"/>
    </xf>
    <xf numFmtId="0" fontId="0" fillId="34" borderId="60" xfId="0" applyFill="1" applyBorder="1" applyAlignment="1">
      <alignment vertical="center" textRotation="255"/>
    </xf>
    <xf numFmtId="0" fontId="0" fillId="34" borderId="39" xfId="0" applyFill="1" applyBorder="1" applyAlignment="1">
      <alignment vertical="center" textRotation="255"/>
    </xf>
    <xf numFmtId="0" fontId="12" fillId="34" borderId="50" xfId="0" applyFont="1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" fillId="0" borderId="4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10" fillId="34" borderId="17" xfId="0" applyFont="1" applyFill="1" applyBorder="1" applyAlignment="1">
      <alignment horizontal="center"/>
    </xf>
    <xf numFmtId="0" fontId="10" fillId="34" borderId="59" xfId="0" applyFont="1" applyFill="1" applyBorder="1" applyAlignment="1">
      <alignment horizontal="center"/>
    </xf>
    <xf numFmtId="0" fontId="3" fillId="34" borderId="41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8" fillId="0" borderId="49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3" fillId="34" borderId="13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23" xfId="0" applyFont="1" applyFill="1" applyBorder="1" applyAlignment="1">
      <alignment vertical="center" textRotation="255"/>
    </xf>
    <xf numFmtId="0" fontId="3" fillId="34" borderId="60" xfId="0" applyFont="1" applyFill="1" applyBorder="1" applyAlignment="1">
      <alignment vertical="center" textRotation="255"/>
    </xf>
    <xf numFmtId="0" fontId="3" fillId="34" borderId="39" xfId="0" applyFont="1" applyFill="1" applyBorder="1" applyAlignment="1">
      <alignment vertical="center" textRotation="255"/>
    </xf>
    <xf numFmtId="0" fontId="6" fillId="34" borderId="12" xfId="0" applyFont="1" applyFill="1" applyBorder="1" applyAlignment="1">
      <alignment horizontal="center" vertical="center" textRotation="255" wrapText="1"/>
    </xf>
    <xf numFmtId="0" fontId="6" fillId="34" borderId="58" xfId="0" applyFont="1" applyFill="1" applyBorder="1" applyAlignment="1">
      <alignment horizontal="center" vertical="center" textRotation="255" wrapText="1"/>
    </xf>
    <xf numFmtId="0" fontId="6" fillId="34" borderId="26" xfId="0" applyFont="1" applyFill="1" applyBorder="1" applyAlignment="1">
      <alignment horizontal="center" vertical="center" textRotation="255" wrapText="1"/>
    </xf>
    <xf numFmtId="0" fontId="12" fillId="34" borderId="50" xfId="0" applyFont="1" applyFill="1" applyBorder="1" applyAlignment="1">
      <alignment horizontal="center" vertical="center" textRotation="255" wrapText="1"/>
    </xf>
    <xf numFmtId="0" fontId="12" fillId="34" borderId="58" xfId="0" applyFont="1" applyFill="1" applyBorder="1" applyAlignment="1">
      <alignment horizontal="center" vertical="center" textRotation="255" wrapText="1"/>
    </xf>
    <xf numFmtId="0" fontId="12" fillId="34" borderId="26" xfId="0" applyFont="1" applyFill="1" applyBorder="1" applyAlignment="1">
      <alignment horizontal="center" vertical="center" textRotation="255" wrapText="1"/>
    </xf>
    <xf numFmtId="0" fontId="3" fillId="23" borderId="41" xfId="0" applyFont="1" applyFill="1" applyBorder="1" applyAlignment="1">
      <alignment/>
    </xf>
    <xf numFmtId="0" fontId="3" fillId="23" borderId="34" xfId="0" applyFont="1" applyFill="1" applyBorder="1" applyAlignment="1">
      <alignment/>
    </xf>
    <xf numFmtId="0" fontId="6" fillId="34" borderId="50" xfId="0" applyFont="1" applyFill="1" applyBorder="1" applyAlignment="1">
      <alignment horizontal="center" vertical="center" textRotation="255"/>
    </xf>
    <xf numFmtId="0" fontId="6" fillId="34" borderId="58" xfId="0" applyFont="1" applyFill="1" applyBorder="1" applyAlignment="1">
      <alignment horizontal="center" vertical="center" textRotation="255"/>
    </xf>
    <xf numFmtId="0" fontId="6" fillId="34" borderId="26" xfId="0" applyFont="1" applyFill="1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2"/>
  <sheetViews>
    <sheetView tabSelected="1" zoomScalePageLayoutView="0" workbookViewId="0" topLeftCell="A1">
      <selection activeCell="D30" sqref="D30"/>
    </sheetView>
  </sheetViews>
  <sheetFormatPr defaultColWidth="9.00390625" defaultRowHeight="16.5"/>
  <cols>
    <col min="1" max="1" width="2.625" style="2" customWidth="1"/>
    <col min="2" max="2" width="3.25390625" style="2" customWidth="1"/>
    <col min="3" max="3" width="9.25390625" style="2" bestFit="1" customWidth="1"/>
    <col min="4" max="4" width="21.75390625" style="2" customWidth="1"/>
    <col min="5" max="5" width="5.00390625" style="2" bestFit="1" customWidth="1"/>
    <col min="6" max="6" width="5.00390625" style="9" bestFit="1" customWidth="1"/>
    <col min="7" max="7" width="3.75390625" style="9" customWidth="1"/>
    <col min="8" max="22" width="3.75390625" style="2" customWidth="1"/>
    <col min="23" max="23" width="11.875" style="2" customWidth="1"/>
    <col min="24" max="24" width="11.25390625" style="2" customWidth="1"/>
    <col min="25" max="16384" width="9.00390625" style="2" customWidth="1"/>
  </cols>
  <sheetData>
    <row r="1" ht="13.5" customHeight="1"/>
    <row r="2" spans="3:23" ht="21" customHeight="1">
      <c r="C2" s="3"/>
      <c r="D2" s="522" t="s">
        <v>115</v>
      </c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</row>
    <row r="3" spans="3:15" ht="9.75" customHeight="1">
      <c r="C3" s="3"/>
      <c r="D3" s="3"/>
      <c r="E3" s="3"/>
      <c r="F3" s="10"/>
      <c r="G3" s="10"/>
      <c r="H3" s="3"/>
      <c r="I3" s="3"/>
      <c r="J3" s="3"/>
      <c r="K3" s="3"/>
      <c r="L3" s="3"/>
      <c r="M3" s="3"/>
      <c r="N3" s="3"/>
      <c r="O3" s="3"/>
    </row>
    <row r="4" spans="2:24" ht="24.75" customHeight="1">
      <c r="B4" s="547" t="s">
        <v>0</v>
      </c>
      <c r="C4" s="548"/>
      <c r="D4" s="547" t="s">
        <v>93</v>
      </c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83"/>
    </row>
    <row r="5" spans="3:15" ht="13.5" customHeight="1" thickBot="1">
      <c r="C5" s="4"/>
      <c r="D5" s="5"/>
      <c r="E5" s="5"/>
      <c r="F5" s="11"/>
      <c r="G5" s="11"/>
      <c r="H5" s="4"/>
      <c r="I5" s="4"/>
      <c r="J5" s="4"/>
      <c r="K5" s="4"/>
      <c r="L5" s="4"/>
      <c r="M5" s="4"/>
      <c r="N5" s="4"/>
      <c r="O5" s="4"/>
    </row>
    <row r="6" spans="1:23" ht="17.25" customHeight="1" thickTop="1">
      <c r="A6" s="524" t="s">
        <v>35</v>
      </c>
      <c r="B6" s="525"/>
      <c r="C6" s="530" t="s">
        <v>4</v>
      </c>
      <c r="D6" s="530" t="s">
        <v>5</v>
      </c>
      <c r="E6" s="530" t="s">
        <v>38</v>
      </c>
      <c r="F6" s="590" t="s">
        <v>39</v>
      </c>
      <c r="G6" s="538" t="s">
        <v>6</v>
      </c>
      <c r="H6" s="539"/>
      <c r="I6" s="539"/>
      <c r="J6" s="539"/>
      <c r="K6" s="539"/>
      <c r="L6" s="539"/>
      <c r="M6" s="539"/>
      <c r="N6" s="539"/>
      <c r="O6" s="540"/>
      <c r="P6" s="540"/>
      <c r="Q6" s="540"/>
      <c r="R6" s="540"/>
      <c r="S6" s="540"/>
      <c r="T6" s="540"/>
      <c r="U6" s="540"/>
      <c r="V6" s="541"/>
      <c r="W6" s="542" t="s">
        <v>7</v>
      </c>
    </row>
    <row r="7" spans="1:23" ht="17.25" customHeight="1">
      <c r="A7" s="526"/>
      <c r="B7" s="527"/>
      <c r="C7" s="531"/>
      <c r="D7" s="531"/>
      <c r="E7" s="533"/>
      <c r="F7" s="591"/>
      <c r="G7" s="581" t="s">
        <v>8</v>
      </c>
      <c r="H7" s="582"/>
      <c r="I7" s="582"/>
      <c r="J7" s="575"/>
      <c r="K7" s="546" t="s">
        <v>9</v>
      </c>
      <c r="L7" s="546"/>
      <c r="M7" s="546"/>
      <c r="N7" s="546"/>
      <c r="O7" s="581" t="s">
        <v>10</v>
      </c>
      <c r="P7" s="582"/>
      <c r="Q7" s="582"/>
      <c r="R7" s="575"/>
      <c r="S7" s="546" t="s">
        <v>11</v>
      </c>
      <c r="T7" s="546"/>
      <c r="U7" s="546"/>
      <c r="V7" s="546"/>
      <c r="W7" s="543"/>
    </row>
    <row r="8" spans="1:23" ht="17.25" customHeight="1">
      <c r="A8" s="526"/>
      <c r="B8" s="527"/>
      <c r="C8" s="531"/>
      <c r="D8" s="531"/>
      <c r="E8" s="533"/>
      <c r="F8" s="591"/>
      <c r="G8" s="581" t="s">
        <v>12</v>
      </c>
      <c r="H8" s="586"/>
      <c r="I8" s="574" t="s">
        <v>13</v>
      </c>
      <c r="J8" s="575"/>
      <c r="K8" s="546" t="s">
        <v>12</v>
      </c>
      <c r="L8" s="557"/>
      <c r="M8" s="545" t="s">
        <v>13</v>
      </c>
      <c r="N8" s="546"/>
      <c r="O8" s="581" t="s">
        <v>12</v>
      </c>
      <c r="P8" s="586"/>
      <c r="Q8" s="574" t="s">
        <v>13</v>
      </c>
      <c r="R8" s="575"/>
      <c r="S8" s="546" t="s">
        <v>12</v>
      </c>
      <c r="T8" s="557"/>
      <c r="U8" s="545" t="s">
        <v>13</v>
      </c>
      <c r="V8" s="546"/>
      <c r="W8" s="543"/>
    </row>
    <row r="9" spans="1:23" ht="17.25" customHeight="1">
      <c r="A9" s="528"/>
      <c r="B9" s="529"/>
      <c r="C9" s="532"/>
      <c r="D9" s="532"/>
      <c r="E9" s="534"/>
      <c r="F9" s="592"/>
      <c r="G9" s="76" t="s">
        <v>2</v>
      </c>
      <c r="H9" s="77" t="s">
        <v>3</v>
      </c>
      <c r="I9" s="77" t="s">
        <v>2</v>
      </c>
      <c r="J9" s="78" t="s">
        <v>3</v>
      </c>
      <c r="K9" s="79" t="s">
        <v>2</v>
      </c>
      <c r="L9" s="80" t="s">
        <v>3</v>
      </c>
      <c r="M9" s="80" t="s">
        <v>2</v>
      </c>
      <c r="N9" s="81" t="s">
        <v>3</v>
      </c>
      <c r="O9" s="76" t="s">
        <v>2</v>
      </c>
      <c r="P9" s="77" t="s">
        <v>3</v>
      </c>
      <c r="Q9" s="77" t="s">
        <v>2</v>
      </c>
      <c r="R9" s="78" t="s">
        <v>3</v>
      </c>
      <c r="S9" s="79" t="s">
        <v>2</v>
      </c>
      <c r="T9" s="80" t="s">
        <v>3</v>
      </c>
      <c r="U9" s="80" t="s">
        <v>2</v>
      </c>
      <c r="V9" s="81" t="s">
        <v>3</v>
      </c>
      <c r="W9" s="544"/>
    </row>
    <row r="10" spans="1:23" ht="17.25" customHeight="1">
      <c r="A10" s="569" t="s">
        <v>52</v>
      </c>
      <c r="B10" s="593" t="s">
        <v>14</v>
      </c>
      <c r="C10" s="1" t="s">
        <v>15</v>
      </c>
      <c r="D10" s="265" t="s">
        <v>16</v>
      </c>
      <c r="E10" s="1">
        <v>4</v>
      </c>
      <c r="F10" s="12">
        <v>4</v>
      </c>
      <c r="G10" s="176">
        <v>2</v>
      </c>
      <c r="H10" s="177">
        <v>2</v>
      </c>
      <c r="I10" s="177">
        <v>2</v>
      </c>
      <c r="J10" s="178">
        <v>2</v>
      </c>
      <c r="K10" s="46"/>
      <c r="L10" s="1"/>
      <c r="M10" s="1"/>
      <c r="N10" s="12"/>
      <c r="O10" s="24"/>
      <c r="P10" s="25"/>
      <c r="Q10" s="25"/>
      <c r="R10" s="26"/>
      <c r="S10" s="46"/>
      <c r="T10" s="1"/>
      <c r="U10" s="1"/>
      <c r="V10" s="66"/>
      <c r="W10" s="130"/>
    </row>
    <row r="11" spans="1:23" ht="24" thickBot="1">
      <c r="A11" s="570"/>
      <c r="B11" s="594"/>
      <c r="C11" s="1" t="s">
        <v>17</v>
      </c>
      <c r="D11" s="265" t="s">
        <v>18</v>
      </c>
      <c r="E11" s="1">
        <v>8</v>
      </c>
      <c r="F11" s="12">
        <v>8</v>
      </c>
      <c r="G11" s="176">
        <v>2</v>
      </c>
      <c r="H11" s="177">
        <v>2</v>
      </c>
      <c r="I11" s="177">
        <v>2</v>
      </c>
      <c r="J11" s="178">
        <v>2</v>
      </c>
      <c r="K11" s="46">
        <v>2</v>
      </c>
      <c r="L11" s="1">
        <v>2</v>
      </c>
      <c r="M11" s="1">
        <v>2</v>
      </c>
      <c r="N11" s="12">
        <v>2</v>
      </c>
      <c r="O11" s="24"/>
      <c r="P11" s="25"/>
      <c r="Q11" s="25"/>
      <c r="R11" s="26"/>
      <c r="S11" s="46"/>
      <c r="T11" s="1"/>
      <c r="U11" s="1"/>
      <c r="V11" s="66"/>
      <c r="W11" s="305" t="s">
        <v>114</v>
      </c>
    </row>
    <row r="12" spans="1:23" ht="17.25" customHeight="1">
      <c r="A12" s="570"/>
      <c r="B12" s="561" t="s">
        <v>19</v>
      </c>
      <c r="C12" s="572" t="s">
        <v>20</v>
      </c>
      <c r="D12" s="573"/>
      <c r="E12" s="266">
        <v>2</v>
      </c>
      <c r="F12" s="267">
        <v>2</v>
      </c>
      <c r="G12" s="207">
        <v>2</v>
      </c>
      <c r="H12" s="208">
        <v>2</v>
      </c>
      <c r="I12" s="208"/>
      <c r="J12" s="209"/>
      <c r="K12" s="88"/>
      <c r="L12" s="89"/>
      <c r="M12" s="89"/>
      <c r="N12" s="90"/>
      <c r="O12" s="96"/>
      <c r="P12" s="86"/>
      <c r="Q12" s="86"/>
      <c r="R12" s="87"/>
      <c r="S12" s="88"/>
      <c r="T12" s="89"/>
      <c r="U12" s="89"/>
      <c r="V12" s="91"/>
      <c r="W12" s="583" t="s">
        <v>116</v>
      </c>
    </row>
    <row r="13" spans="1:23" ht="17.25" customHeight="1">
      <c r="A13" s="570"/>
      <c r="B13" s="562"/>
      <c r="C13" s="552" t="s">
        <v>102</v>
      </c>
      <c r="D13" s="553"/>
      <c r="E13" s="6">
        <v>2</v>
      </c>
      <c r="F13" s="14">
        <v>2</v>
      </c>
      <c r="G13" s="176"/>
      <c r="H13" s="177"/>
      <c r="I13" s="177"/>
      <c r="J13" s="178"/>
      <c r="K13" s="46"/>
      <c r="L13" s="1"/>
      <c r="M13" s="1">
        <v>2</v>
      </c>
      <c r="N13" s="12">
        <v>2</v>
      </c>
      <c r="O13" s="24"/>
      <c r="P13" s="25"/>
      <c r="Q13" s="25"/>
      <c r="R13" s="26"/>
      <c r="S13" s="46"/>
      <c r="T13" s="1"/>
      <c r="U13" s="1"/>
      <c r="V13" s="66"/>
      <c r="W13" s="584"/>
    </row>
    <row r="14" spans="1:23" ht="17.25" customHeight="1">
      <c r="A14" s="570"/>
      <c r="B14" s="562"/>
      <c r="C14" s="552" t="s">
        <v>21</v>
      </c>
      <c r="D14" s="553"/>
      <c r="E14" s="6">
        <v>2</v>
      </c>
      <c r="F14" s="268">
        <v>2</v>
      </c>
      <c r="G14" s="176"/>
      <c r="H14" s="177"/>
      <c r="I14" s="177"/>
      <c r="J14" s="178"/>
      <c r="K14" s="46">
        <v>2</v>
      </c>
      <c r="L14" s="1">
        <v>2</v>
      </c>
      <c r="M14" s="1"/>
      <c r="N14" s="12"/>
      <c r="O14" s="24"/>
      <c r="P14" s="25"/>
      <c r="Q14" s="25"/>
      <c r="R14" s="26"/>
      <c r="S14" s="46"/>
      <c r="T14" s="1"/>
      <c r="U14" s="1"/>
      <c r="V14" s="66"/>
      <c r="W14" s="584"/>
    </row>
    <row r="15" spans="1:23" ht="17.25" customHeight="1" thickBot="1">
      <c r="A15" s="570"/>
      <c r="B15" s="562"/>
      <c r="C15" s="552" t="s">
        <v>22</v>
      </c>
      <c r="D15" s="553"/>
      <c r="E15" s="6">
        <v>2</v>
      </c>
      <c r="F15" s="269">
        <v>2</v>
      </c>
      <c r="G15" s="296"/>
      <c r="H15" s="297"/>
      <c r="I15" s="297"/>
      <c r="J15" s="298"/>
      <c r="K15" s="143"/>
      <c r="L15" s="144"/>
      <c r="M15" s="94">
        <v>2</v>
      </c>
      <c r="N15" s="94">
        <v>2</v>
      </c>
      <c r="O15" s="61"/>
      <c r="P15" s="39"/>
      <c r="Q15" s="39"/>
      <c r="R15" s="62"/>
      <c r="S15" s="59"/>
      <c r="T15" s="37"/>
      <c r="U15" s="37"/>
      <c r="V15" s="69"/>
      <c r="W15" s="585"/>
    </row>
    <row r="16" spans="1:23" ht="17.25" customHeight="1">
      <c r="A16" s="570"/>
      <c r="B16" s="587" t="s">
        <v>23</v>
      </c>
      <c r="C16" s="572" t="s">
        <v>113</v>
      </c>
      <c r="D16" s="573"/>
      <c r="E16" s="270">
        <v>2</v>
      </c>
      <c r="F16" s="271">
        <v>2</v>
      </c>
      <c r="G16" s="207"/>
      <c r="H16" s="208"/>
      <c r="I16" s="185"/>
      <c r="J16" s="186"/>
      <c r="K16" s="88">
        <v>2</v>
      </c>
      <c r="L16" s="89">
        <v>2</v>
      </c>
      <c r="M16" s="89"/>
      <c r="N16" s="90"/>
      <c r="O16" s="96"/>
      <c r="P16" s="86"/>
      <c r="Q16" s="86"/>
      <c r="R16" s="87"/>
      <c r="S16" s="88"/>
      <c r="T16" s="89"/>
      <c r="U16" s="89"/>
      <c r="V16" s="91"/>
      <c r="W16" s="535" t="s">
        <v>25</v>
      </c>
    </row>
    <row r="17" spans="1:23" ht="17.25" customHeight="1">
      <c r="A17" s="570"/>
      <c r="B17" s="588"/>
      <c r="C17" s="552" t="s">
        <v>26</v>
      </c>
      <c r="D17" s="553"/>
      <c r="E17" s="6">
        <v>2</v>
      </c>
      <c r="F17" s="14">
        <v>2</v>
      </c>
      <c r="G17" s="176"/>
      <c r="H17" s="177"/>
      <c r="I17" s="177"/>
      <c r="J17" s="178"/>
      <c r="K17" s="46"/>
      <c r="L17" s="1"/>
      <c r="M17" s="1"/>
      <c r="N17" s="12"/>
      <c r="O17" s="24">
        <v>2</v>
      </c>
      <c r="P17" s="25">
        <v>2</v>
      </c>
      <c r="Q17" s="25"/>
      <c r="R17" s="26"/>
      <c r="S17" s="46"/>
      <c r="T17" s="1"/>
      <c r="U17" s="1"/>
      <c r="V17" s="66"/>
      <c r="W17" s="536"/>
    </row>
    <row r="18" spans="1:23" ht="17.25" customHeight="1">
      <c r="A18" s="570"/>
      <c r="B18" s="588"/>
      <c r="C18" s="552" t="s">
        <v>27</v>
      </c>
      <c r="D18" s="553"/>
      <c r="E18" s="6">
        <v>2</v>
      </c>
      <c r="F18" s="14">
        <v>2</v>
      </c>
      <c r="G18" s="179"/>
      <c r="H18" s="177"/>
      <c r="I18" s="177"/>
      <c r="J18" s="178"/>
      <c r="K18" s="46"/>
      <c r="L18" s="1"/>
      <c r="M18" s="1"/>
      <c r="N18" s="12"/>
      <c r="O18" s="24">
        <v>2</v>
      </c>
      <c r="P18" s="25">
        <v>2</v>
      </c>
      <c r="Q18" s="25"/>
      <c r="R18" s="26"/>
      <c r="S18" s="46"/>
      <c r="T18" s="1"/>
      <c r="U18" s="1"/>
      <c r="V18" s="66"/>
      <c r="W18" s="536"/>
    </row>
    <row r="19" spans="1:23" ht="17.25" customHeight="1">
      <c r="A19" s="570"/>
      <c r="B19" s="588"/>
      <c r="C19" s="552" t="s">
        <v>28</v>
      </c>
      <c r="D19" s="553"/>
      <c r="E19" s="6">
        <v>2</v>
      </c>
      <c r="F19" s="14">
        <v>2</v>
      </c>
      <c r="G19" s="176"/>
      <c r="H19" s="177"/>
      <c r="I19" s="190"/>
      <c r="J19" s="191"/>
      <c r="K19" s="49"/>
      <c r="L19" s="37"/>
      <c r="M19" s="94"/>
      <c r="N19" s="94"/>
      <c r="O19" s="61"/>
      <c r="P19" s="39"/>
      <c r="Q19" s="138">
        <v>2</v>
      </c>
      <c r="R19" s="113">
        <v>2</v>
      </c>
      <c r="S19" s="59"/>
      <c r="T19" s="37"/>
      <c r="U19" s="37"/>
      <c r="V19" s="69"/>
      <c r="W19" s="536"/>
    </row>
    <row r="20" spans="1:23" ht="17.25" customHeight="1" thickBot="1">
      <c r="A20" s="570"/>
      <c r="B20" s="589"/>
      <c r="C20" s="579" t="s">
        <v>29</v>
      </c>
      <c r="D20" s="580"/>
      <c r="E20" s="272">
        <v>2</v>
      </c>
      <c r="F20" s="273">
        <v>2</v>
      </c>
      <c r="G20" s="212"/>
      <c r="H20" s="213"/>
      <c r="I20" s="192"/>
      <c r="J20" s="193"/>
      <c r="K20" s="48"/>
      <c r="L20" s="34"/>
      <c r="M20" s="33"/>
      <c r="N20" s="57"/>
      <c r="O20" s="60"/>
      <c r="P20" s="35"/>
      <c r="Q20" s="139">
        <v>2</v>
      </c>
      <c r="R20" s="114">
        <v>2</v>
      </c>
      <c r="S20" s="58"/>
      <c r="T20" s="36"/>
      <c r="U20" s="36"/>
      <c r="V20" s="68"/>
      <c r="W20" s="537"/>
    </row>
    <row r="21" spans="1:23" ht="32.25">
      <c r="A21" s="570"/>
      <c r="B21" s="274"/>
      <c r="C21" s="6" t="s">
        <v>212</v>
      </c>
      <c r="D21" s="275" t="s">
        <v>213</v>
      </c>
      <c r="E21" s="6">
        <v>0</v>
      </c>
      <c r="F21" s="276">
        <v>2</v>
      </c>
      <c r="G21" s="194"/>
      <c r="H21" s="195"/>
      <c r="I21" s="195">
        <v>0</v>
      </c>
      <c r="J21" s="291">
        <v>2</v>
      </c>
      <c r="K21" s="49"/>
      <c r="L21" s="38"/>
      <c r="M21" s="38"/>
      <c r="N21" s="98"/>
      <c r="O21" s="54"/>
      <c r="P21" s="99"/>
      <c r="Q21" s="99"/>
      <c r="R21" s="100"/>
      <c r="S21" s="49"/>
      <c r="T21" s="38"/>
      <c r="U21" s="38"/>
      <c r="V21" s="101"/>
      <c r="W21" s="299" t="s">
        <v>32</v>
      </c>
    </row>
    <row r="22" spans="1:23" ht="17.25" customHeight="1" thickBot="1">
      <c r="A22" s="570"/>
      <c r="B22" s="274"/>
      <c r="C22" s="277" t="s">
        <v>214</v>
      </c>
      <c r="D22" s="278" t="s">
        <v>215</v>
      </c>
      <c r="E22" s="277">
        <v>0</v>
      </c>
      <c r="F22" s="140">
        <v>8</v>
      </c>
      <c r="G22" s="292">
        <v>0</v>
      </c>
      <c r="H22" s="293">
        <v>2</v>
      </c>
      <c r="I22" s="293">
        <v>0</v>
      </c>
      <c r="J22" s="294">
        <v>2</v>
      </c>
      <c r="K22" s="145">
        <v>0</v>
      </c>
      <c r="L22" s="146">
        <v>2</v>
      </c>
      <c r="M22" s="146">
        <v>0</v>
      </c>
      <c r="N22" s="140">
        <v>2</v>
      </c>
      <c r="O22" s="262"/>
      <c r="P22" s="263"/>
      <c r="Q22" s="263"/>
      <c r="R22" s="264"/>
      <c r="S22" s="105"/>
      <c r="T22" s="106"/>
      <c r="U22" s="106"/>
      <c r="V22" s="107"/>
      <c r="W22" s="300" t="s">
        <v>32</v>
      </c>
    </row>
    <row r="23" spans="1:23" ht="17.25" customHeight="1" thickBot="1">
      <c r="A23" s="571"/>
      <c r="B23" s="576" t="s">
        <v>94</v>
      </c>
      <c r="C23" s="577"/>
      <c r="D23" s="578"/>
      <c r="E23" s="40">
        <f>SUM(E10:E22)</f>
        <v>30</v>
      </c>
      <c r="F23" s="40">
        <f>SUM(F10:F22)</f>
        <v>40</v>
      </c>
      <c r="G23" s="196">
        <f>SUM(G10:G22)</f>
        <v>6</v>
      </c>
      <c r="H23" s="197">
        <v>8</v>
      </c>
      <c r="I23" s="197">
        <f>SUM(I10:I22)</f>
        <v>4</v>
      </c>
      <c r="J23" s="198">
        <v>8</v>
      </c>
      <c r="K23" s="50">
        <f aca="true" t="shared" si="0" ref="K23:V23">SUM(K10:K22)</f>
        <v>6</v>
      </c>
      <c r="L23" s="40">
        <f t="shared" si="0"/>
        <v>8</v>
      </c>
      <c r="M23" s="40">
        <f t="shared" si="0"/>
        <v>6</v>
      </c>
      <c r="N23" s="45">
        <f t="shared" si="0"/>
        <v>8</v>
      </c>
      <c r="O23" s="55">
        <f t="shared" si="0"/>
        <v>4</v>
      </c>
      <c r="P23" s="41">
        <f t="shared" si="0"/>
        <v>4</v>
      </c>
      <c r="Q23" s="41">
        <f t="shared" si="0"/>
        <v>4</v>
      </c>
      <c r="R23" s="56">
        <f t="shared" si="0"/>
        <v>4</v>
      </c>
      <c r="S23" s="50">
        <f t="shared" si="0"/>
        <v>0</v>
      </c>
      <c r="T23" s="40">
        <f t="shared" si="0"/>
        <v>0</v>
      </c>
      <c r="U23" s="40">
        <f t="shared" si="0"/>
        <v>0</v>
      </c>
      <c r="V23" s="45">
        <f t="shared" si="0"/>
        <v>0</v>
      </c>
      <c r="W23" s="301"/>
    </row>
    <row r="24" spans="1:23" ht="17.25" customHeight="1" thickBot="1">
      <c r="A24" s="566" t="s">
        <v>53</v>
      </c>
      <c r="B24" s="549" t="s">
        <v>51</v>
      </c>
      <c r="C24" s="279" t="s">
        <v>117</v>
      </c>
      <c r="D24" s="280" t="s">
        <v>50</v>
      </c>
      <c r="E24" s="141">
        <v>2</v>
      </c>
      <c r="F24" s="142">
        <v>2</v>
      </c>
      <c r="G24" s="199">
        <v>2</v>
      </c>
      <c r="H24" s="200">
        <v>2</v>
      </c>
      <c r="I24" s="200"/>
      <c r="J24" s="201"/>
      <c r="K24" s="51"/>
      <c r="L24" s="42"/>
      <c r="M24" s="42"/>
      <c r="N24" s="63"/>
      <c r="O24" s="64"/>
      <c r="P24" s="43"/>
      <c r="Q24" s="43"/>
      <c r="R24" s="65"/>
      <c r="S24" s="51"/>
      <c r="T24" s="42"/>
      <c r="U24" s="42"/>
      <c r="V24" s="109"/>
      <c r="W24" s="302"/>
    </row>
    <row r="25" spans="1:23" ht="17.25" customHeight="1" thickBot="1">
      <c r="A25" s="567"/>
      <c r="B25" s="563"/>
      <c r="C25" s="281" t="s">
        <v>118</v>
      </c>
      <c r="D25" s="282" t="s">
        <v>95</v>
      </c>
      <c r="E25" s="8">
        <v>2</v>
      </c>
      <c r="F25" s="13">
        <v>2</v>
      </c>
      <c r="G25" s="202"/>
      <c r="H25" s="203"/>
      <c r="I25" s="203">
        <v>2</v>
      </c>
      <c r="J25" s="295">
        <v>2</v>
      </c>
      <c r="K25" s="131"/>
      <c r="L25" s="132"/>
      <c r="M25" s="132"/>
      <c r="N25" s="133"/>
      <c r="O25" s="134"/>
      <c r="P25" s="135"/>
      <c r="Q25" s="135"/>
      <c r="R25" s="136"/>
      <c r="S25" s="131"/>
      <c r="T25" s="132"/>
      <c r="U25" s="132"/>
      <c r="V25" s="137"/>
      <c r="W25" s="302"/>
    </row>
    <row r="26" spans="1:23" ht="17.25" customHeight="1">
      <c r="A26" s="567"/>
      <c r="B26" s="549" t="s">
        <v>43</v>
      </c>
      <c r="C26" s="141" t="s">
        <v>40</v>
      </c>
      <c r="D26" s="283" t="s">
        <v>96</v>
      </c>
      <c r="E26" s="141">
        <v>6</v>
      </c>
      <c r="F26" s="142">
        <v>6</v>
      </c>
      <c r="G26" s="199">
        <v>3</v>
      </c>
      <c r="H26" s="200">
        <v>3</v>
      </c>
      <c r="I26" s="200">
        <v>3</v>
      </c>
      <c r="J26" s="201">
        <v>3</v>
      </c>
      <c r="K26" s="51"/>
      <c r="L26" s="42"/>
      <c r="M26" s="42"/>
      <c r="N26" s="63"/>
      <c r="O26" s="64"/>
      <c r="P26" s="43"/>
      <c r="Q26" s="43"/>
      <c r="R26" s="65"/>
      <c r="S26" s="51"/>
      <c r="T26" s="42"/>
      <c r="U26" s="42"/>
      <c r="V26" s="109"/>
      <c r="W26" s="554" t="s">
        <v>36</v>
      </c>
    </row>
    <row r="27" spans="1:23" ht="17.25" customHeight="1" thickBot="1">
      <c r="A27" s="567"/>
      <c r="B27" s="550"/>
      <c r="C27" s="31" t="s">
        <v>41</v>
      </c>
      <c r="D27" s="284" t="s">
        <v>97</v>
      </c>
      <c r="E27" s="31">
        <v>4</v>
      </c>
      <c r="F27" s="44">
        <v>4</v>
      </c>
      <c r="G27" s="204">
        <v>2</v>
      </c>
      <c r="H27" s="205">
        <v>2</v>
      </c>
      <c r="I27" s="205">
        <v>2</v>
      </c>
      <c r="J27" s="206">
        <v>2</v>
      </c>
      <c r="K27" s="19"/>
      <c r="L27" s="17"/>
      <c r="M27" s="17"/>
      <c r="N27" s="18"/>
      <c r="O27" s="21"/>
      <c r="P27" s="22"/>
      <c r="Q27" s="22"/>
      <c r="R27" s="23"/>
      <c r="S27" s="110"/>
      <c r="T27" s="17"/>
      <c r="U27" s="17"/>
      <c r="V27" s="111"/>
      <c r="W27" s="555"/>
    </row>
    <row r="28" spans="1:23" ht="17.25" customHeight="1">
      <c r="A28" s="567"/>
      <c r="B28" s="550"/>
      <c r="C28" s="270" t="s">
        <v>46</v>
      </c>
      <c r="D28" s="285" t="s">
        <v>98</v>
      </c>
      <c r="E28" s="7">
        <v>1</v>
      </c>
      <c r="F28" s="15">
        <v>3</v>
      </c>
      <c r="G28" s="207">
        <v>1</v>
      </c>
      <c r="H28" s="208">
        <v>3</v>
      </c>
      <c r="I28" s="208" t="s">
        <v>1</v>
      </c>
      <c r="J28" s="209" t="s">
        <v>1</v>
      </c>
      <c r="K28" s="121"/>
      <c r="L28" s="7"/>
      <c r="M28" s="7"/>
      <c r="N28" s="15"/>
      <c r="O28" s="115"/>
      <c r="P28" s="116"/>
      <c r="Q28" s="116"/>
      <c r="R28" s="117"/>
      <c r="S28" s="121"/>
      <c r="T28" s="7"/>
      <c r="U28" s="7"/>
      <c r="V28" s="15"/>
      <c r="W28" s="306"/>
    </row>
    <row r="29" spans="1:23" ht="17.25" customHeight="1">
      <c r="A29" s="567"/>
      <c r="B29" s="550"/>
      <c r="C29" s="6" t="s">
        <v>216</v>
      </c>
      <c r="D29" s="286" t="s">
        <v>108</v>
      </c>
      <c r="E29" s="1">
        <v>3</v>
      </c>
      <c r="F29" s="12">
        <v>3</v>
      </c>
      <c r="G29" s="176"/>
      <c r="H29" s="177"/>
      <c r="I29" s="177">
        <v>3</v>
      </c>
      <c r="J29" s="178">
        <v>3</v>
      </c>
      <c r="K29" s="46"/>
      <c r="L29" s="1"/>
      <c r="M29" s="1"/>
      <c r="N29" s="12"/>
      <c r="O29" s="24"/>
      <c r="P29" s="25"/>
      <c r="Q29" s="25"/>
      <c r="R29" s="26"/>
      <c r="S29" s="46"/>
      <c r="T29" s="1"/>
      <c r="U29" s="1"/>
      <c r="V29" s="12"/>
      <c r="W29" s="307"/>
    </row>
    <row r="30" spans="1:25" s="20" customFormat="1" ht="17.25" customHeight="1">
      <c r="A30" s="567"/>
      <c r="B30" s="550"/>
      <c r="C30" s="441" t="s">
        <v>217</v>
      </c>
      <c r="D30" s="287" t="s">
        <v>47</v>
      </c>
      <c r="E30" s="1">
        <v>3</v>
      </c>
      <c r="F30" s="12">
        <v>3</v>
      </c>
      <c r="G30" s="176" t="s">
        <v>103</v>
      </c>
      <c r="H30" s="177"/>
      <c r="I30" s="177">
        <v>3</v>
      </c>
      <c r="J30" s="178">
        <v>3</v>
      </c>
      <c r="K30" s="46" t="s">
        <v>1</v>
      </c>
      <c r="L30" s="1"/>
      <c r="M30" s="1"/>
      <c r="N30" s="12"/>
      <c r="O30" s="24" t="s">
        <v>1</v>
      </c>
      <c r="P30" s="25"/>
      <c r="Q30" s="25"/>
      <c r="R30" s="26"/>
      <c r="S30" s="46"/>
      <c r="T30" s="1"/>
      <c r="U30" s="1"/>
      <c r="V30" s="12"/>
      <c r="W30" s="307"/>
      <c r="X30" s="16"/>
      <c r="Y30" s="16"/>
    </row>
    <row r="31" spans="1:25" ht="17.25" customHeight="1">
      <c r="A31" s="567"/>
      <c r="B31" s="550"/>
      <c r="C31" s="6" t="s">
        <v>55</v>
      </c>
      <c r="D31" s="287" t="s">
        <v>56</v>
      </c>
      <c r="E31" s="1">
        <v>3</v>
      </c>
      <c r="F31" s="12">
        <v>3</v>
      </c>
      <c r="G31" s="176"/>
      <c r="H31" s="177" t="s">
        <v>1</v>
      </c>
      <c r="I31" s="177" t="s">
        <v>103</v>
      </c>
      <c r="J31" s="178"/>
      <c r="K31" s="46">
        <v>3</v>
      </c>
      <c r="L31" s="1">
        <v>3</v>
      </c>
      <c r="M31" s="1" t="s">
        <v>1</v>
      </c>
      <c r="N31" s="12"/>
      <c r="O31" s="24"/>
      <c r="P31" s="25"/>
      <c r="Q31" s="25" t="s">
        <v>1</v>
      </c>
      <c r="R31" s="26"/>
      <c r="S31" s="46"/>
      <c r="T31" s="1"/>
      <c r="U31" s="1"/>
      <c r="V31" s="66"/>
      <c r="W31" s="307"/>
      <c r="X31" s="16"/>
      <c r="Y31" s="16"/>
    </row>
    <row r="32" spans="1:25" ht="17.25" customHeight="1">
      <c r="A32" s="567"/>
      <c r="B32" s="550"/>
      <c r="C32" s="6" t="s">
        <v>57</v>
      </c>
      <c r="D32" s="287" t="s">
        <v>58</v>
      </c>
      <c r="E32" s="1">
        <v>3</v>
      </c>
      <c r="F32" s="12">
        <v>3</v>
      </c>
      <c r="G32" s="176" t="s">
        <v>1</v>
      </c>
      <c r="H32" s="177"/>
      <c r="I32" s="177" t="s">
        <v>1</v>
      </c>
      <c r="J32" s="178"/>
      <c r="K32" s="46"/>
      <c r="L32" s="1"/>
      <c r="M32" s="1">
        <v>3</v>
      </c>
      <c r="N32" s="12">
        <v>3</v>
      </c>
      <c r="O32" s="24"/>
      <c r="P32" s="25"/>
      <c r="Q32" s="25"/>
      <c r="R32" s="26"/>
      <c r="S32" s="46"/>
      <c r="T32" s="1"/>
      <c r="U32" s="1"/>
      <c r="V32" s="12"/>
      <c r="W32" s="307"/>
      <c r="X32" s="16"/>
      <c r="Y32" s="16"/>
    </row>
    <row r="33" spans="1:25" ht="17.25" customHeight="1">
      <c r="A33" s="567"/>
      <c r="B33" s="550"/>
      <c r="C33" s="6" t="s">
        <v>59</v>
      </c>
      <c r="D33" s="287" t="s">
        <v>48</v>
      </c>
      <c r="E33" s="1">
        <v>3</v>
      </c>
      <c r="F33" s="12">
        <v>3</v>
      </c>
      <c r="G33" s="176" t="s">
        <v>1</v>
      </c>
      <c r="H33" s="177"/>
      <c r="I33" s="177"/>
      <c r="J33" s="178"/>
      <c r="K33" s="46">
        <v>3</v>
      </c>
      <c r="L33" s="1">
        <v>3</v>
      </c>
      <c r="M33" s="1"/>
      <c r="N33" s="12"/>
      <c r="O33" s="24"/>
      <c r="P33" s="25"/>
      <c r="Q33" s="25"/>
      <c r="R33" s="26"/>
      <c r="S33" s="46"/>
      <c r="T33" s="1"/>
      <c r="U33" s="1"/>
      <c r="V33" s="66"/>
      <c r="W33" s="307"/>
      <c r="X33" s="16"/>
      <c r="Y33" s="16"/>
    </row>
    <row r="34" spans="1:25" ht="17.25" customHeight="1">
      <c r="A34" s="567"/>
      <c r="B34" s="550"/>
      <c r="C34" s="6" t="s">
        <v>60</v>
      </c>
      <c r="D34" s="287" t="s">
        <v>61</v>
      </c>
      <c r="E34" s="1">
        <v>3</v>
      </c>
      <c r="F34" s="12">
        <v>3</v>
      </c>
      <c r="G34" s="176"/>
      <c r="H34" s="177"/>
      <c r="I34" s="177" t="s">
        <v>1</v>
      </c>
      <c r="J34" s="178"/>
      <c r="K34" s="46"/>
      <c r="L34" s="1"/>
      <c r="M34" s="1">
        <v>3</v>
      </c>
      <c r="N34" s="12">
        <v>3</v>
      </c>
      <c r="O34" s="24" t="s">
        <v>1</v>
      </c>
      <c r="P34" s="25"/>
      <c r="Q34" s="25"/>
      <c r="R34" s="26"/>
      <c r="S34" s="46" t="s">
        <v>1</v>
      </c>
      <c r="T34" s="1"/>
      <c r="U34" s="1"/>
      <c r="V34" s="66"/>
      <c r="W34" s="307"/>
      <c r="X34" s="16"/>
      <c r="Y34" s="16"/>
    </row>
    <row r="35" spans="1:25" ht="17.25" customHeight="1">
      <c r="A35" s="567"/>
      <c r="B35" s="550"/>
      <c r="C35" s="277" t="s">
        <v>62</v>
      </c>
      <c r="D35" s="288" t="s">
        <v>63</v>
      </c>
      <c r="E35" s="8">
        <v>1</v>
      </c>
      <c r="F35" s="13">
        <v>3</v>
      </c>
      <c r="G35" s="179"/>
      <c r="H35" s="180"/>
      <c r="I35" s="180"/>
      <c r="J35" s="181"/>
      <c r="K35" s="30"/>
      <c r="L35" s="8"/>
      <c r="M35" s="8"/>
      <c r="N35" s="13"/>
      <c r="O35" s="27"/>
      <c r="P35" s="28"/>
      <c r="Q35" s="28">
        <v>1</v>
      </c>
      <c r="R35" s="29">
        <v>3</v>
      </c>
      <c r="S35" s="30"/>
      <c r="T35" s="8"/>
      <c r="U35" s="8"/>
      <c r="V35" s="84"/>
      <c r="W35" s="308" t="s">
        <v>64</v>
      </c>
      <c r="X35" s="16"/>
      <c r="Y35" s="16"/>
    </row>
    <row r="36" spans="1:25" ht="17.25" customHeight="1">
      <c r="A36" s="567"/>
      <c r="B36" s="550"/>
      <c r="C36" s="6" t="s">
        <v>65</v>
      </c>
      <c r="D36" s="287" t="s">
        <v>99</v>
      </c>
      <c r="E36" s="1">
        <v>3</v>
      </c>
      <c r="F36" s="12">
        <v>3</v>
      </c>
      <c r="G36" s="176">
        <v>3</v>
      </c>
      <c r="H36" s="177">
        <v>3</v>
      </c>
      <c r="I36" s="177" t="s">
        <v>1</v>
      </c>
      <c r="J36" s="178" t="s">
        <v>1</v>
      </c>
      <c r="K36" s="46"/>
      <c r="L36" s="1"/>
      <c r="M36" s="1"/>
      <c r="N36" s="12"/>
      <c r="O36" s="24"/>
      <c r="P36" s="25"/>
      <c r="Q36" s="25"/>
      <c r="R36" s="26"/>
      <c r="S36" s="46"/>
      <c r="T36" s="1"/>
      <c r="U36" s="1"/>
      <c r="V36" s="12"/>
      <c r="W36" s="307"/>
      <c r="X36" s="16"/>
      <c r="Y36" s="16"/>
    </row>
    <row r="37" spans="1:25" ht="17.25" customHeight="1">
      <c r="A37" s="567"/>
      <c r="B37" s="550"/>
      <c r="C37" s="6" t="s">
        <v>66</v>
      </c>
      <c r="D37" s="287" t="s">
        <v>67</v>
      </c>
      <c r="E37" s="1">
        <v>3</v>
      </c>
      <c r="F37" s="12">
        <v>3</v>
      </c>
      <c r="G37" s="176"/>
      <c r="H37" s="177"/>
      <c r="I37" s="177" t="s">
        <v>1</v>
      </c>
      <c r="J37" s="178"/>
      <c r="K37" s="46">
        <v>3</v>
      </c>
      <c r="L37" s="1">
        <v>3</v>
      </c>
      <c r="M37" s="1"/>
      <c r="N37" s="12"/>
      <c r="O37" s="24"/>
      <c r="P37" s="25"/>
      <c r="Q37" s="25"/>
      <c r="R37" s="26"/>
      <c r="S37" s="46"/>
      <c r="T37" s="1"/>
      <c r="U37" s="1"/>
      <c r="V37" s="12"/>
      <c r="W37" s="307"/>
      <c r="X37" s="16"/>
      <c r="Y37" s="16"/>
    </row>
    <row r="38" spans="1:25" ht="17.25" customHeight="1">
      <c r="A38" s="567"/>
      <c r="B38" s="550"/>
      <c r="C38" s="6" t="s">
        <v>68</v>
      </c>
      <c r="D38" s="287" t="s">
        <v>69</v>
      </c>
      <c r="E38" s="1">
        <v>3</v>
      </c>
      <c r="F38" s="12">
        <v>3</v>
      </c>
      <c r="G38" s="176"/>
      <c r="H38" s="177"/>
      <c r="I38" s="177"/>
      <c r="J38" s="178"/>
      <c r="K38" s="46"/>
      <c r="L38" s="1"/>
      <c r="M38" s="1" t="s">
        <v>1</v>
      </c>
      <c r="N38" s="12"/>
      <c r="O38" s="24">
        <v>3</v>
      </c>
      <c r="P38" s="25">
        <v>3</v>
      </c>
      <c r="Q38" s="25"/>
      <c r="R38" s="26"/>
      <c r="S38" s="46"/>
      <c r="T38" s="1"/>
      <c r="U38" s="1"/>
      <c r="V38" s="66"/>
      <c r="W38" s="307"/>
      <c r="X38" s="16"/>
      <c r="Y38" s="16"/>
    </row>
    <row r="39" spans="1:25" ht="17.25" customHeight="1">
      <c r="A39" s="567"/>
      <c r="B39" s="550"/>
      <c r="C39" s="6" t="s">
        <v>70</v>
      </c>
      <c r="D39" s="287" t="s">
        <v>71</v>
      </c>
      <c r="E39" s="1">
        <v>3</v>
      </c>
      <c r="F39" s="12">
        <v>3</v>
      </c>
      <c r="G39" s="176"/>
      <c r="H39" s="177"/>
      <c r="I39" s="177"/>
      <c r="J39" s="178"/>
      <c r="K39" s="46"/>
      <c r="L39" s="1"/>
      <c r="M39" s="1" t="s">
        <v>1</v>
      </c>
      <c r="N39" s="12"/>
      <c r="O39" s="24" t="s">
        <v>1</v>
      </c>
      <c r="P39" s="25" t="s">
        <v>1</v>
      </c>
      <c r="Q39" s="25">
        <v>3</v>
      </c>
      <c r="R39" s="26">
        <v>3</v>
      </c>
      <c r="S39" s="46"/>
      <c r="T39" s="1"/>
      <c r="U39" s="1"/>
      <c r="V39" s="66"/>
      <c r="W39" s="307"/>
      <c r="X39" s="16"/>
      <c r="Y39" s="16"/>
    </row>
    <row r="40" spans="1:25" ht="17.25" customHeight="1">
      <c r="A40" s="567"/>
      <c r="B40" s="550"/>
      <c r="C40" s="6" t="s">
        <v>72</v>
      </c>
      <c r="D40" s="287" t="s">
        <v>100</v>
      </c>
      <c r="E40" s="1">
        <v>3</v>
      </c>
      <c r="F40" s="12">
        <v>3</v>
      </c>
      <c r="G40" s="176">
        <v>3</v>
      </c>
      <c r="H40" s="177">
        <v>3</v>
      </c>
      <c r="I40" s="177"/>
      <c r="J40" s="178"/>
      <c r="K40" s="46"/>
      <c r="L40" s="1"/>
      <c r="M40" s="1"/>
      <c r="N40" s="12"/>
      <c r="O40" s="24"/>
      <c r="P40" s="25"/>
      <c r="Q40" s="25"/>
      <c r="R40" s="26"/>
      <c r="S40" s="46"/>
      <c r="T40" s="1"/>
      <c r="U40" s="1"/>
      <c r="V40" s="12"/>
      <c r="W40" s="307"/>
      <c r="X40" s="16"/>
      <c r="Y40" s="16"/>
    </row>
    <row r="41" spans="1:25" ht="17.25" customHeight="1">
      <c r="A41" s="567"/>
      <c r="B41" s="550"/>
      <c r="C41" s="6" t="s">
        <v>73</v>
      </c>
      <c r="D41" s="265" t="s">
        <v>74</v>
      </c>
      <c r="E41" s="1">
        <v>3</v>
      </c>
      <c r="F41" s="12">
        <v>3</v>
      </c>
      <c r="G41" s="176" t="s">
        <v>1</v>
      </c>
      <c r="H41" s="177"/>
      <c r="I41" s="177">
        <v>3</v>
      </c>
      <c r="J41" s="178">
        <v>3</v>
      </c>
      <c r="K41" s="9"/>
      <c r="L41" s="1"/>
      <c r="M41" s="1"/>
      <c r="N41" s="12"/>
      <c r="O41" s="24"/>
      <c r="P41" s="25"/>
      <c r="Q41" s="25"/>
      <c r="R41" s="26"/>
      <c r="S41" s="46"/>
      <c r="T41" s="1"/>
      <c r="U41" s="1"/>
      <c r="V41" s="12"/>
      <c r="W41" s="307"/>
      <c r="X41" s="16"/>
      <c r="Y41" s="16"/>
    </row>
    <row r="42" spans="1:25" ht="17.25" customHeight="1">
      <c r="A42" s="567"/>
      <c r="B42" s="550"/>
      <c r="C42" s="6" t="s">
        <v>75</v>
      </c>
      <c r="D42" s="265" t="s">
        <v>76</v>
      </c>
      <c r="E42" s="1">
        <v>3</v>
      </c>
      <c r="F42" s="12">
        <v>3</v>
      </c>
      <c r="G42" s="176"/>
      <c r="H42" s="177"/>
      <c r="I42" s="177" t="s">
        <v>1</v>
      </c>
      <c r="J42" s="178"/>
      <c r="K42" s="46"/>
      <c r="L42" s="1"/>
      <c r="M42" s="1"/>
      <c r="N42" s="12"/>
      <c r="O42" s="24"/>
      <c r="P42" s="25"/>
      <c r="Q42" s="25">
        <v>3</v>
      </c>
      <c r="R42" s="26">
        <v>3</v>
      </c>
      <c r="S42" s="46"/>
      <c r="T42" s="1"/>
      <c r="U42" s="1"/>
      <c r="V42" s="12"/>
      <c r="W42" s="307"/>
      <c r="X42" s="16"/>
      <c r="Y42" s="16"/>
    </row>
    <row r="43" spans="1:25" ht="17.25" customHeight="1">
      <c r="A43" s="567"/>
      <c r="B43" s="550"/>
      <c r="C43" s="6" t="s">
        <v>77</v>
      </c>
      <c r="D43" s="287" t="s">
        <v>78</v>
      </c>
      <c r="E43" s="1">
        <v>3</v>
      </c>
      <c r="F43" s="12">
        <v>3</v>
      </c>
      <c r="G43" s="176"/>
      <c r="H43" s="177"/>
      <c r="I43" s="177"/>
      <c r="J43" s="178"/>
      <c r="K43" s="46"/>
      <c r="L43" s="1"/>
      <c r="M43" s="1" t="s">
        <v>1</v>
      </c>
      <c r="N43" s="12"/>
      <c r="O43" s="24">
        <v>3</v>
      </c>
      <c r="P43" s="25">
        <v>3</v>
      </c>
      <c r="Q43" s="25"/>
      <c r="R43" s="26"/>
      <c r="S43" s="123"/>
      <c r="T43" s="118"/>
      <c r="U43" s="118"/>
      <c r="V43" s="66"/>
      <c r="W43" s="307"/>
      <c r="X43" s="16"/>
      <c r="Y43" s="16"/>
    </row>
    <row r="44" spans="1:25" ht="17.25" customHeight="1">
      <c r="A44" s="567"/>
      <c r="B44" s="550"/>
      <c r="C44" s="6" t="s">
        <v>79</v>
      </c>
      <c r="D44" s="287" t="s">
        <v>80</v>
      </c>
      <c r="E44" s="1">
        <v>3</v>
      </c>
      <c r="F44" s="12">
        <v>3</v>
      </c>
      <c r="G44" s="176"/>
      <c r="H44" s="177"/>
      <c r="I44" s="177"/>
      <c r="J44" s="178"/>
      <c r="K44" s="46"/>
      <c r="L44" s="1"/>
      <c r="M44" s="1" t="s">
        <v>1</v>
      </c>
      <c r="N44" s="12"/>
      <c r="O44" s="24">
        <v>3</v>
      </c>
      <c r="P44" s="25">
        <v>3</v>
      </c>
      <c r="Q44" s="25"/>
      <c r="R44" s="26"/>
      <c r="S44" s="46"/>
      <c r="T44" s="1"/>
      <c r="U44" s="1"/>
      <c r="V44" s="66"/>
      <c r="W44" s="307"/>
      <c r="X44" s="16"/>
      <c r="Y44" s="16"/>
    </row>
    <row r="45" spans="1:25" ht="17.25" customHeight="1">
      <c r="A45" s="567"/>
      <c r="B45" s="550"/>
      <c r="C45" s="6" t="s">
        <v>81</v>
      </c>
      <c r="D45" s="287" t="s">
        <v>109</v>
      </c>
      <c r="E45" s="1">
        <v>1</v>
      </c>
      <c r="F45" s="12">
        <v>3</v>
      </c>
      <c r="G45" s="176">
        <v>1</v>
      </c>
      <c r="H45" s="177">
        <v>3</v>
      </c>
      <c r="I45" s="177"/>
      <c r="J45" s="178"/>
      <c r="K45" s="46"/>
      <c r="L45" s="1"/>
      <c r="M45" s="1"/>
      <c r="N45" s="12"/>
      <c r="O45" s="24"/>
      <c r="P45" s="25"/>
      <c r="Q45" s="25"/>
      <c r="R45" s="26"/>
      <c r="S45" s="46"/>
      <c r="T45" s="1"/>
      <c r="U45" s="1"/>
      <c r="V45" s="12"/>
      <c r="W45" s="309" t="s">
        <v>82</v>
      </c>
      <c r="X45" s="16"/>
      <c r="Y45" s="16"/>
    </row>
    <row r="46" spans="1:25" ht="17.25" customHeight="1">
      <c r="A46" s="567"/>
      <c r="B46" s="550"/>
      <c r="C46" s="6" t="s">
        <v>83</v>
      </c>
      <c r="D46" s="287" t="s">
        <v>110</v>
      </c>
      <c r="E46" s="6">
        <v>1</v>
      </c>
      <c r="F46" s="14">
        <v>3</v>
      </c>
      <c r="G46" s="210"/>
      <c r="H46" s="211"/>
      <c r="I46" s="211">
        <v>1</v>
      </c>
      <c r="J46" s="261">
        <v>3</v>
      </c>
      <c r="K46" s="122"/>
      <c r="L46" s="6" t="s">
        <v>1</v>
      </c>
      <c r="M46" s="6"/>
      <c r="N46" s="14"/>
      <c r="O46" s="124"/>
      <c r="P46" s="119"/>
      <c r="Q46" s="119"/>
      <c r="R46" s="125"/>
      <c r="S46" s="122"/>
      <c r="T46" s="6"/>
      <c r="U46" s="6"/>
      <c r="V46" s="120"/>
      <c r="W46" s="310" t="s">
        <v>85</v>
      </c>
      <c r="X46" s="16"/>
      <c r="Y46" s="16"/>
    </row>
    <row r="47" spans="1:25" ht="17.25" customHeight="1">
      <c r="A47" s="567"/>
      <c r="B47" s="550"/>
      <c r="C47" s="6" t="s">
        <v>86</v>
      </c>
      <c r="D47" s="287" t="s">
        <v>111</v>
      </c>
      <c r="E47" s="1">
        <v>1</v>
      </c>
      <c r="F47" s="12">
        <v>3</v>
      </c>
      <c r="G47" s="176"/>
      <c r="H47" s="177"/>
      <c r="I47" s="177"/>
      <c r="J47" s="178"/>
      <c r="K47" s="46">
        <v>1</v>
      </c>
      <c r="L47" s="1">
        <v>3</v>
      </c>
      <c r="M47" s="1"/>
      <c r="N47" s="12" t="s">
        <v>1</v>
      </c>
      <c r="O47" s="24"/>
      <c r="P47" s="25"/>
      <c r="Q47" s="25"/>
      <c r="R47" s="26"/>
      <c r="S47" s="46"/>
      <c r="T47" s="1"/>
      <c r="U47" s="1"/>
      <c r="V47" s="12"/>
      <c r="W47" s="309" t="s">
        <v>88</v>
      </c>
      <c r="X47" s="16"/>
      <c r="Y47" s="16"/>
    </row>
    <row r="48" spans="1:25" ht="17.25" customHeight="1">
      <c r="A48" s="567"/>
      <c r="B48" s="550"/>
      <c r="C48" s="6" t="s">
        <v>89</v>
      </c>
      <c r="D48" s="287" t="s">
        <v>112</v>
      </c>
      <c r="E48" s="1">
        <v>1</v>
      </c>
      <c r="F48" s="12">
        <v>3</v>
      </c>
      <c r="G48" s="176"/>
      <c r="H48" s="177"/>
      <c r="I48" s="177"/>
      <c r="J48" s="178"/>
      <c r="K48" s="46"/>
      <c r="L48" s="1"/>
      <c r="M48" s="1">
        <v>1</v>
      </c>
      <c r="N48" s="12">
        <v>3</v>
      </c>
      <c r="O48" s="24"/>
      <c r="P48" s="25" t="s">
        <v>1</v>
      </c>
      <c r="Q48" s="25" t="s">
        <v>1</v>
      </c>
      <c r="R48" s="26" t="s">
        <v>1</v>
      </c>
      <c r="S48" s="46"/>
      <c r="T48" s="1"/>
      <c r="U48" s="1"/>
      <c r="V48" s="66" t="s">
        <v>1</v>
      </c>
      <c r="W48" s="311" t="s">
        <v>91</v>
      </c>
      <c r="X48" s="16"/>
      <c r="Y48" s="16"/>
    </row>
    <row r="49" spans="1:25" ht="17.25" customHeight="1">
      <c r="A49" s="567"/>
      <c r="B49" s="550"/>
      <c r="C49" s="6" t="s">
        <v>92</v>
      </c>
      <c r="D49" s="287" t="s">
        <v>49</v>
      </c>
      <c r="E49" s="1">
        <v>2</v>
      </c>
      <c r="F49" s="12">
        <v>6</v>
      </c>
      <c r="G49" s="176"/>
      <c r="H49" s="177"/>
      <c r="I49" s="177"/>
      <c r="J49" s="178"/>
      <c r="K49" s="46"/>
      <c r="L49" s="1" t="s">
        <v>1</v>
      </c>
      <c r="M49" s="1"/>
      <c r="N49" s="12"/>
      <c r="O49" s="24">
        <v>1</v>
      </c>
      <c r="P49" s="25">
        <v>3</v>
      </c>
      <c r="Q49" s="25">
        <v>1</v>
      </c>
      <c r="R49" s="26">
        <v>3</v>
      </c>
      <c r="S49" s="46"/>
      <c r="T49" s="1"/>
      <c r="U49" s="1"/>
      <c r="V49" s="12"/>
      <c r="W49" s="312"/>
      <c r="X49" s="16"/>
      <c r="Y49" s="16"/>
    </row>
    <row r="50" spans="1:23" ht="17.25" customHeight="1">
      <c r="A50" s="567"/>
      <c r="B50" s="550"/>
      <c r="C50" s="289"/>
      <c r="D50" s="285"/>
      <c r="E50" s="1"/>
      <c r="F50" s="12"/>
      <c r="G50" s="176"/>
      <c r="H50" s="177"/>
      <c r="I50" s="177"/>
      <c r="J50" s="178"/>
      <c r="K50" s="46"/>
      <c r="L50" s="1"/>
      <c r="M50" s="1"/>
      <c r="N50" s="12"/>
      <c r="O50" s="24"/>
      <c r="P50" s="25"/>
      <c r="Q50" s="25"/>
      <c r="R50" s="26"/>
      <c r="S50" s="46"/>
      <c r="T50" s="1"/>
      <c r="U50" s="1"/>
      <c r="V50" s="12"/>
      <c r="W50" s="97"/>
    </row>
    <row r="51" spans="1:23" ht="17.25" customHeight="1" thickBot="1">
      <c r="A51" s="568"/>
      <c r="B51" s="551"/>
      <c r="C51" s="564" t="s">
        <v>37</v>
      </c>
      <c r="D51" s="565"/>
      <c r="E51" s="17">
        <f aca="true" t="shared" si="1" ref="E51:J51">SUM(E24:E50)</f>
        <v>67</v>
      </c>
      <c r="F51" s="290">
        <f t="shared" si="1"/>
        <v>83</v>
      </c>
      <c r="G51" s="204">
        <f t="shared" si="1"/>
        <v>15</v>
      </c>
      <c r="H51" s="205">
        <f t="shared" si="1"/>
        <v>19</v>
      </c>
      <c r="I51" s="205">
        <f t="shared" si="1"/>
        <v>17</v>
      </c>
      <c r="J51" s="206">
        <f t="shared" si="1"/>
        <v>19</v>
      </c>
      <c r="K51" s="19">
        <f aca="true" t="shared" si="2" ref="K51:V51">SUM(K28:K50)</f>
        <v>10</v>
      </c>
      <c r="L51" s="17">
        <f t="shared" si="2"/>
        <v>12</v>
      </c>
      <c r="M51" s="17">
        <f t="shared" si="2"/>
        <v>7</v>
      </c>
      <c r="N51" s="18">
        <f t="shared" si="2"/>
        <v>9</v>
      </c>
      <c r="O51" s="21">
        <f t="shared" si="2"/>
        <v>10</v>
      </c>
      <c r="P51" s="22">
        <f t="shared" si="2"/>
        <v>12</v>
      </c>
      <c r="Q51" s="22">
        <f>SUM(Q28:Q50)</f>
        <v>8</v>
      </c>
      <c r="R51" s="23">
        <f t="shared" si="2"/>
        <v>12</v>
      </c>
      <c r="S51" s="19">
        <f t="shared" si="2"/>
        <v>0</v>
      </c>
      <c r="T51" s="17">
        <f t="shared" si="2"/>
        <v>0</v>
      </c>
      <c r="U51" s="17">
        <f t="shared" si="2"/>
        <v>0</v>
      </c>
      <c r="V51" s="18">
        <f t="shared" si="2"/>
        <v>0</v>
      </c>
      <c r="W51" s="303"/>
    </row>
    <row r="52" spans="1:23" ht="17.25" customHeight="1" thickBot="1">
      <c r="A52" s="558" t="s">
        <v>42</v>
      </c>
      <c r="B52" s="559"/>
      <c r="C52" s="559"/>
      <c r="D52" s="560"/>
      <c r="E52" s="40">
        <f aca="true" t="shared" si="3" ref="E52:V52">SUM(E51,E23)</f>
        <v>97</v>
      </c>
      <c r="F52" s="45">
        <f t="shared" si="3"/>
        <v>123</v>
      </c>
      <c r="G52" s="196">
        <f t="shared" si="3"/>
        <v>21</v>
      </c>
      <c r="H52" s="197">
        <f t="shared" si="3"/>
        <v>27</v>
      </c>
      <c r="I52" s="197">
        <f t="shared" si="3"/>
        <v>21</v>
      </c>
      <c r="J52" s="198">
        <f t="shared" si="3"/>
        <v>27</v>
      </c>
      <c r="K52" s="50">
        <f t="shared" si="3"/>
        <v>16</v>
      </c>
      <c r="L52" s="40">
        <f t="shared" si="3"/>
        <v>20</v>
      </c>
      <c r="M52" s="40">
        <f t="shared" si="3"/>
        <v>13</v>
      </c>
      <c r="N52" s="45">
        <f t="shared" si="3"/>
        <v>17</v>
      </c>
      <c r="O52" s="55">
        <f t="shared" si="3"/>
        <v>14</v>
      </c>
      <c r="P52" s="41">
        <f t="shared" si="3"/>
        <v>16</v>
      </c>
      <c r="Q52" s="41">
        <f>SUM(Q51,Q23)</f>
        <v>12</v>
      </c>
      <c r="R52" s="56">
        <f t="shared" si="3"/>
        <v>16</v>
      </c>
      <c r="S52" s="50">
        <f t="shared" si="3"/>
        <v>0</v>
      </c>
      <c r="T52" s="40">
        <f t="shared" si="3"/>
        <v>0</v>
      </c>
      <c r="U52" s="40">
        <f t="shared" si="3"/>
        <v>0</v>
      </c>
      <c r="V52" s="45">
        <f t="shared" si="3"/>
        <v>0</v>
      </c>
      <c r="W52" s="304"/>
    </row>
  </sheetData>
  <sheetProtection/>
  <mergeCells count="44">
    <mergeCell ref="B16:B20"/>
    <mergeCell ref="O8:P8"/>
    <mergeCell ref="K8:L8"/>
    <mergeCell ref="F6:F9"/>
    <mergeCell ref="C16:D16"/>
    <mergeCell ref="B10:B11"/>
    <mergeCell ref="S7:V7"/>
    <mergeCell ref="I8:J8"/>
    <mergeCell ref="O7:R7"/>
    <mergeCell ref="K7:N7"/>
    <mergeCell ref="W12:W15"/>
    <mergeCell ref="M8:N8"/>
    <mergeCell ref="G7:J7"/>
    <mergeCell ref="G8:H8"/>
    <mergeCell ref="A24:A51"/>
    <mergeCell ref="A10:A23"/>
    <mergeCell ref="C12:D12"/>
    <mergeCell ref="C14:D14"/>
    <mergeCell ref="C17:D17"/>
    <mergeCell ref="Q8:R8"/>
    <mergeCell ref="C18:D18"/>
    <mergeCell ref="B23:D23"/>
    <mergeCell ref="C20:D20"/>
    <mergeCell ref="C19:D19"/>
    <mergeCell ref="B26:B51"/>
    <mergeCell ref="C15:D15"/>
    <mergeCell ref="W26:W27"/>
    <mergeCell ref="D4:W4"/>
    <mergeCell ref="S8:T8"/>
    <mergeCell ref="A52:D52"/>
    <mergeCell ref="B12:B15"/>
    <mergeCell ref="B24:B25"/>
    <mergeCell ref="C13:D13"/>
    <mergeCell ref="C51:D51"/>
    <mergeCell ref="D2:W2"/>
    <mergeCell ref="A6:B9"/>
    <mergeCell ref="C6:C9"/>
    <mergeCell ref="D6:D9"/>
    <mergeCell ref="E6:E9"/>
    <mergeCell ref="W16:W20"/>
    <mergeCell ref="G6:V6"/>
    <mergeCell ref="W6:W9"/>
    <mergeCell ref="U8:V8"/>
    <mergeCell ref="B4:C4"/>
  </mergeCells>
  <printOptions horizontalCentered="1"/>
  <pageMargins left="0.15748031496062992" right="0" top="0.3937007874015748" bottom="0.3937007874015748" header="0" footer="0.3937007874015748"/>
  <pageSetup horizontalDpi="1200" verticalDpi="1200" orientation="portrait" paperSize="9" scale="84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34">
      <selection activeCell="D2" sqref="D2"/>
    </sheetView>
  </sheetViews>
  <sheetFormatPr defaultColWidth="9.00390625" defaultRowHeight="16.5"/>
  <cols>
    <col min="1" max="1" width="2.625" style="0" customWidth="1"/>
    <col min="2" max="2" width="3.25390625" style="0" customWidth="1"/>
    <col min="3" max="3" width="9.25390625" style="0" bestFit="1" customWidth="1"/>
    <col min="4" max="4" width="21.75390625" style="0" customWidth="1"/>
    <col min="5" max="6" width="5.00390625" style="0" bestFit="1" customWidth="1"/>
    <col min="7" max="22" width="3.75390625" style="0" customWidth="1"/>
    <col min="23" max="23" width="11.875" style="0" customWidth="1"/>
  </cols>
  <sheetData>
    <row r="1" spans="2:23" ht="36.75" customHeight="1">
      <c r="B1" s="616" t="s">
        <v>144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</row>
    <row r="2" spans="1:23" ht="17.25" customHeight="1" thickBot="1">
      <c r="A2" s="313" t="s">
        <v>119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</row>
    <row r="3" spans="1:23" ht="16.5" customHeight="1" thickTop="1">
      <c r="A3" s="524" t="s">
        <v>35</v>
      </c>
      <c r="B3" s="597"/>
      <c r="C3" s="530" t="s">
        <v>4</v>
      </c>
      <c r="D3" s="530" t="s">
        <v>5</v>
      </c>
      <c r="E3" s="530" t="s">
        <v>38</v>
      </c>
      <c r="F3" s="617" t="s">
        <v>39</v>
      </c>
      <c r="G3" s="538" t="s">
        <v>6</v>
      </c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604"/>
      <c r="W3" s="542" t="s">
        <v>7</v>
      </c>
    </row>
    <row r="4" spans="1:23" ht="15.75" customHeight="1">
      <c r="A4" s="598"/>
      <c r="B4" s="599"/>
      <c r="C4" s="531"/>
      <c r="D4" s="531"/>
      <c r="E4" s="531"/>
      <c r="F4" s="618"/>
      <c r="G4" s="581" t="s">
        <v>8</v>
      </c>
      <c r="H4" s="582"/>
      <c r="I4" s="582"/>
      <c r="J4" s="575"/>
      <c r="K4" s="595" t="s">
        <v>9</v>
      </c>
      <c r="L4" s="546"/>
      <c r="M4" s="546"/>
      <c r="N4" s="596"/>
      <c r="O4" s="581" t="s">
        <v>10</v>
      </c>
      <c r="P4" s="582"/>
      <c r="Q4" s="582"/>
      <c r="R4" s="575"/>
      <c r="S4" s="595" t="s">
        <v>11</v>
      </c>
      <c r="T4" s="546"/>
      <c r="U4" s="546"/>
      <c r="V4" s="596"/>
      <c r="W4" s="614"/>
    </row>
    <row r="5" spans="1:23" ht="15.75" customHeight="1">
      <c r="A5" s="598"/>
      <c r="B5" s="599"/>
      <c r="C5" s="531"/>
      <c r="D5" s="531"/>
      <c r="E5" s="531"/>
      <c r="F5" s="618"/>
      <c r="G5" s="581" t="s">
        <v>12</v>
      </c>
      <c r="H5" s="586"/>
      <c r="I5" s="574" t="s">
        <v>13</v>
      </c>
      <c r="J5" s="575"/>
      <c r="K5" s="595" t="s">
        <v>12</v>
      </c>
      <c r="L5" s="557"/>
      <c r="M5" s="545" t="s">
        <v>13</v>
      </c>
      <c r="N5" s="596"/>
      <c r="O5" s="581" t="s">
        <v>12</v>
      </c>
      <c r="P5" s="586"/>
      <c r="Q5" s="574" t="s">
        <v>13</v>
      </c>
      <c r="R5" s="575"/>
      <c r="S5" s="595" t="s">
        <v>12</v>
      </c>
      <c r="T5" s="557"/>
      <c r="U5" s="545" t="s">
        <v>13</v>
      </c>
      <c r="V5" s="596"/>
      <c r="W5" s="614"/>
    </row>
    <row r="6" spans="1:23" ht="16.5" thickBot="1">
      <c r="A6" s="600"/>
      <c r="B6" s="601"/>
      <c r="C6" s="532"/>
      <c r="D6" s="532"/>
      <c r="E6" s="532"/>
      <c r="F6" s="619"/>
      <c r="G6" s="76" t="s">
        <v>2</v>
      </c>
      <c r="H6" s="77" t="s">
        <v>3</v>
      </c>
      <c r="I6" s="77" t="s">
        <v>2</v>
      </c>
      <c r="J6" s="78" t="s">
        <v>3</v>
      </c>
      <c r="K6" s="79" t="s">
        <v>2</v>
      </c>
      <c r="L6" s="80" t="s">
        <v>3</v>
      </c>
      <c r="M6" s="80" t="s">
        <v>2</v>
      </c>
      <c r="N6" s="81" t="s">
        <v>3</v>
      </c>
      <c r="O6" s="76" t="s">
        <v>2</v>
      </c>
      <c r="P6" s="77" t="s">
        <v>3</v>
      </c>
      <c r="Q6" s="77" t="s">
        <v>2</v>
      </c>
      <c r="R6" s="78" t="s">
        <v>3</v>
      </c>
      <c r="S6" s="79" t="s">
        <v>2</v>
      </c>
      <c r="T6" s="80" t="s">
        <v>3</v>
      </c>
      <c r="U6" s="80" t="s">
        <v>2</v>
      </c>
      <c r="V6" s="81" t="s">
        <v>3</v>
      </c>
      <c r="W6" s="615"/>
    </row>
    <row r="7" spans="1:23" ht="16.5" thickBot="1">
      <c r="A7" s="451"/>
      <c r="B7" s="602" t="s">
        <v>120</v>
      </c>
      <c r="C7" s="443" t="s">
        <v>121</v>
      </c>
      <c r="D7" s="449" t="s">
        <v>122</v>
      </c>
      <c r="E7" s="436">
        <v>3</v>
      </c>
      <c r="F7" s="437">
        <v>3</v>
      </c>
      <c r="G7" s="481"/>
      <c r="H7" s="482"/>
      <c r="I7" s="482"/>
      <c r="J7" s="483"/>
      <c r="K7" s="51"/>
      <c r="L7" s="42"/>
      <c r="M7" s="42"/>
      <c r="N7" s="63"/>
      <c r="O7" s="199"/>
      <c r="P7" s="200"/>
      <c r="Q7" s="200"/>
      <c r="R7" s="201"/>
      <c r="S7" s="51"/>
      <c r="T7" s="42"/>
      <c r="U7" s="42"/>
      <c r="V7" s="109"/>
      <c r="W7" s="357"/>
    </row>
    <row r="8" spans="1:23" ht="16.5" thickBot="1">
      <c r="A8" s="451"/>
      <c r="B8" s="603"/>
      <c r="C8" s="506"/>
      <c r="D8" s="508" t="s">
        <v>145</v>
      </c>
      <c r="E8" s="506">
        <v>3</v>
      </c>
      <c r="F8" s="507">
        <v>3</v>
      </c>
      <c r="G8" s="484"/>
      <c r="H8" s="485"/>
      <c r="I8" s="485"/>
      <c r="J8" s="486"/>
      <c r="K8" s="19"/>
      <c r="L8" s="17"/>
      <c r="M8" s="17"/>
      <c r="N8" s="18"/>
      <c r="O8" s="204"/>
      <c r="P8" s="205"/>
      <c r="Q8" s="205"/>
      <c r="R8" s="206"/>
      <c r="S8" s="19"/>
      <c r="T8" s="17"/>
      <c r="U8" s="17"/>
      <c r="V8" s="111"/>
      <c r="W8" s="357"/>
    </row>
    <row r="9" spans="1:23" ht="15.75">
      <c r="A9" s="451"/>
      <c r="B9" s="452"/>
      <c r="C9" s="443" t="s">
        <v>123</v>
      </c>
      <c r="D9" s="520" t="s">
        <v>124</v>
      </c>
      <c r="E9" s="453">
        <v>3</v>
      </c>
      <c r="F9" s="454">
        <v>3</v>
      </c>
      <c r="G9" s="492"/>
      <c r="H9" s="493"/>
      <c r="I9" s="493"/>
      <c r="J9" s="494"/>
      <c r="K9" s="421">
        <v>3</v>
      </c>
      <c r="L9" s="319">
        <v>3</v>
      </c>
      <c r="M9" s="319"/>
      <c r="N9" s="358"/>
      <c r="O9" s="361"/>
      <c r="P9" s="362"/>
      <c r="Q9" s="362"/>
      <c r="R9" s="363"/>
      <c r="S9" s="364"/>
      <c r="T9" s="365"/>
      <c r="U9" s="365"/>
      <c r="V9" s="366"/>
      <c r="W9" s="357"/>
    </row>
    <row r="10" spans="1:23" ht="15.75">
      <c r="A10" s="509"/>
      <c r="B10" s="608" t="s">
        <v>148</v>
      </c>
      <c r="C10" s="441" t="s">
        <v>126</v>
      </c>
      <c r="D10" s="449" t="s">
        <v>127</v>
      </c>
      <c r="E10" s="436">
        <v>3</v>
      </c>
      <c r="F10" s="437">
        <v>3</v>
      </c>
      <c r="G10" s="472"/>
      <c r="H10" s="473"/>
      <c r="I10" s="473"/>
      <c r="J10" s="474"/>
      <c r="K10" s="46"/>
      <c r="L10" s="1"/>
      <c r="M10" s="1">
        <v>3</v>
      </c>
      <c r="N10" s="12">
        <v>3</v>
      </c>
      <c r="O10" s="367" t="s">
        <v>125</v>
      </c>
      <c r="P10" s="368"/>
      <c r="Q10" s="368"/>
      <c r="R10" s="369"/>
      <c r="S10" s="370"/>
      <c r="T10" s="371"/>
      <c r="U10" s="371"/>
      <c r="V10" s="372"/>
      <c r="W10" s="341"/>
    </row>
    <row r="11" spans="1:23" ht="15.75">
      <c r="A11" s="509"/>
      <c r="B11" s="609"/>
      <c r="C11" s="436" t="s">
        <v>130</v>
      </c>
      <c r="D11" s="513" t="s">
        <v>131</v>
      </c>
      <c r="E11" s="436">
        <v>3</v>
      </c>
      <c r="F11" s="437">
        <v>3</v>
      </c>
      <c r="G11" s="495"/>
      <c r="H11" s="496"/>
      <c r="I11" s="473"/>
      <c r="J11" s="474"/>
      <c r="K11" s="46" t="s">
        <v>125</v>
      </c>
      <c r="L11" s="1"/>
      <c r="M11" s="1" t="s">
        <v>125</v>
      </c>
      <c r="N11" s="12"/>
      <c r="O11" s="367">
        <v>3</v>
      </c>
      <c r="P11" s="368">
        <v>3</v>
      </c>
      <c r="Q11" s="368"/>
      <c r="R11" s="369"/>
      <c r="S11" s="373"/>
      <c r="T11" s="371"/>
      <c r="U11" s="371"/>
      <c r="V11" s="374"/>
      <c r="W11" s="341"/>
    </row>
    <row r="12" spans="1:23" ht="15.75">
      <c r="A12" s="509"/>
      <c r="B12" s="609"/>
      <c r="C12" s="436" t="s">
        <v>132</v>
      </c>
      <c r="D12" s="513" t="s">
        <v>133</v>
      </c>
      <c r="E12" s="436">
        <v>3</v>
      </c>
      <c r="F12" s="437">
        <v>3</v>
      </c>
      <c r="G12" s="472"/>
      <c r="H12" s="473"/>
      <c r="I12" s="473"/>
      <c r="J12" s="474"/>
      <c r="K12" s="46"/>
      <c r="L12" s="1"/>
      <c r="M12" s="1"/>
      <c r="N12" s="12"/>
      <c r="O12" s="367"/>
      <c r="P12" s="368"/>
      <c r="Q12" s="368">
        <v>3</v>
      </c>
      <c r="R12" s="369">
        <v>3</v>
      </c>
      <c r="S12" s="373" t="s">
        <v>125</v>
      </c>
      <c r="T12" s="371"/>
      <c r="U12" s="371"/>
      <c r="V12" s="374"/>
      <c r="W12" s="341"/>
    </row>
    <row r="13" spans="1:23" ht="15.75">
      <c r="A13" s="509"/>
      <c r="B13" s="609"/>
      <c r="C13" s="436" t="s">
        <v>128</v>
      </c>
      <c r="D13" s="450" t="s">
        <v>129</v>
      </c>
      <c r="E13" s="436">
        <v>3</v>
      </c>
      <c r="F13" s="437">
        <v>3</v>
      </c>
      <c r="G13" s="472"/>
      <c r="H13" s="473"/>
      <c r="I13" s="473"/>
      <c r="J13" s="474"/>
      <c r="K13" s="359"/>
      <c r="L13" s="360"/>
      <c r="M13" s="1"/>
      <c r="N13" s="12"/>
      <c r="O13" s="367"/>
      <c r="P13" s="368"/>
      <c r="Q13" s="368"/>
      <c r="R13" s="369"/>
      <c r="S13" s="370"/>
      <c r="T13" s="371"/>
      <c r="U13" s="371"/>
      <c r="V13" s="374"/>
      <c r="W13" s="341"/>
    </row>
    <row r="14" spans="1:23" ht="15.75">
      <c r="A14" s="509"/>
      <c r="B14" s="609"/>
      <c r="C14" s="455"/>
      <c r="D14" s="449" t="s">
        <v>149</v>
      </c>
      <c r="E14" s="436">
        <v>3</v>
      </c>
      <c r="F14" s="437">
        <v>3</v>
      </c>
      <c r="G14" s="472"/>
      <c r="H14" s="473"/>
      <c r="I14" s="473"/>
      <c r="J14" s="474"/>
      <c r="K14" s="46"/>
      <c r="L14" s="1"/>
      <c r="M14" s="1" t="s">
        <v>150</v>
      </c>
      <c r="N14" s="12"/>
      <c r="O14" s="367">
        <v>3</v>
      </c>
      <c r="P14" s="368">
        <v>3</v>
      </c>
      <c r="Q14" s="368" t="s">
        <v>125</v>
      </c>
      <c r="R14" s="369"/>
      <c r="S14" s="373"/>
      <c r="T14" s="371"/>
      <c r="U14" s="371"/>
      <c r="V14" s="374"/>
      <c r="W14" s="341"/>
    </row>
    <row r="15" spans="1:23" ht="16.5" thickBot="1">
      <c r="A15" s="509"/>
      <c r="B15" s="609"/>
      <c r="C15" s="506" t="s">
        <v>151</v>
      </c>
      <c r="D15" s="314" t="s">
        <v>152</v>
      </c>
      <c r="E15" s="506">
        <v>3</v>
      </c>
      <c r="F15" s="440">
        <v>3</v>
      </c>
      <c r="G15" s="478"/>
      <c r="H15" s="479"/>
      <c r="I15" s="479" t="s">
        <v>125</v>
      </c>
      <c r="J15" s="480"/>
      <c r="K15" s="47"/>
      <c r="L15" s="31"/>
      <c r="M15" s="31">
        <v>3</v>
      </c>
      <c r="N15" s="44">
        <v>3</v>
      </c>
      <c r="O15" s="375"/>
      <c r="P15" s="376"/>
      <c r="Q15" s="377"/>
      <c r="R15" s="378"/>
      <c r="S15" s="379"/>
      <c r="T15" s="380"/>
      <c r="U15" s="380"/>
      <c r="V15" s="381"/>
      <c r="W15" s="342"/>
    </row>
    <row r="16" spans="1:23" ht="15.75">
      <c r="A16" s="509"/>
      <c r="B16" s="609"/>
      <c r="C16" s="444" t="s">
        <v>153</v>
      </c>
      <c r="D16" s="521" t="s">
        <v>154</v>
      </c>
      <c r="E16" s="444">
        <v>3</v>
      </c>
      <c r="F16" s="445">
        <v>3</v>
      </c>
      <c r="G16" s="487"/>
      <c r="H16" s="488"/>
      <c r="I16" s="482"/>
      <c r="J16" s="483"/>
      <c r="K16" s="51"/>
      <c r="L16" s="42"/>
      <c r="M16" s="42" t="s">
        <v>125</v>
      </c>
      <c r="N16" s="63"/>
      <c r="O16" s="382">
        <v>3</v>
      </c>
      <c r="P16" s="383">
        <v>3</v>
      </c>
      <c r="Q16" s="384"/>
      <c r="R16" s="385"/>
      <c r="S16" s="386"/>
      <c r="T16" s="387"/>
      <c r="U16" s="387"/>
      <c r="V16" s="388"/>
      <c r="W16" s="613" t="s">
        <v>155</v>
      </c>
    </row>
    <row r="17" spans="1:23" ht="15.75">
      <c r="A17" s="509"/>
      <c r="B17" s="609"/>
      <c r="C17" s="447" t="s">
        <v>156</v>
      </c>
      <c r="D17" s="456" t="s">
        <v>157</v>
      </c>
      <c r="E17" s="447">
        <v>3</v>
      </c>
      <c r="F17" s="448">
        <v>3</v>
      </c>
      <c r="G17" s="497"/>
      <c r="H17" s="498"/>
      <c r="I17" s="498"/>
      <c r="J17" s="499"/>
      <c r="K17" s="422"/>
      <c r="L17" s="423"/>
      <c r="M17" s="423" t="s">
        <v>125</v>
      </c>
      <c r="N17" s="424"/>
      <c r="O17" s="389"/>
      <c r="P17" s="390"/>
      <c r="Q17" s="390"/>
      <c r="R17" s="391"/>
      <c r="S17" s="392">
        <v>3</v>
      </c>
      <c r="T17" s="393">
        <v>3</v>
      </c>
      <c r="U17" s="393"/>
      <c r="V17" s="394"/>
      <c r="W17" s="613"/>
    </row>
    <row r="18" spans="1:23" ht="15.75">
      <c r="A18" s="509"/>
      <c r="B18" s="609"/>
      <c r="C18" s="436"/>
      <c r="D18" s="457" t="s">
        <v>158</v>
      </c>
      <c r="E18" s="436">
        <v>3</v>
      </c>
      <c r="F18" s="437">
        <v>3</v>
      </c>
      <c r="G18" s="472"/>
      <c r="H18" s="473"/>
      <c r="I18" s="473"/>
      <c r="J18" s="474"/>
      <c r="K18" s="46"/>
      <c r="L18" s="1"/>
      <c r="M18" s="1" t="s">
        <v>125</v>
      </c>
      <c r="N18" s="12"/>
      <c r="O18" s="367" t="s">
        <v>125</v>
      </c>
      <c r="P18" s="368"/>
      <c r="Q18" s="368"/>
      <c r="R18" s="369"/>
      <c r="S18" s="370">
        <v>3</v>
      </c>
      <c r="T18" s="395">
        <v>3</v>
      </c>
      <c r="U18" s="395" t="s">
        <v>125</v>
      </c>
      <c r="V18" s="396"/>
      <c r="W18" s="611"/>
    </row>
    <row r="19" spans="1:23" ht="15.75">
      <c r="A19" s="509"/>
      <c r="B19" s="609"/>
      <c r="C19" s="458" t="s">
        <v>159</v>
      </c>
      <c r="D19" s="446" t="s">
        <v>160</v>
      </c>
      <c r="E19" s="447">
        <v>3</v>
      </c>
      <c r="F19" s="448">
        <v>3</v>
      </c>
      <c r="G19" s="500"/>
      <c r="H19" s="501"/>
      <c r="I19" s="501"/>
      <c r="J19" s="502"/>
      <c r="K19" s="121"/>
      <c r="L19" s="7"/>
      <c r="M19" s="7" t="s">
        <v>125</v>
      </c>
      <c r="N19" s="15"/>
      <c r="O19" s="397"/>
      <c r="P19" s="398"/>
      <c r="Q19" s="398">
        <v>3</v>
      </c>
      <c r="R19" s="399">
        <v>3</v>
      </c>
      <c r="S19" s="392"/>
      <c r="T19" s="393"/>
      <c r="U19" s="393" t="s">
        <v>125</v>
      </c>
      <c r="V19" s="400"/>
      <c r="W19" s="611"/>
    </row>
    <row r="20" spans="1:23" ht="15.75">
      <c r="A20" s="509"/>
      <c r="B20" s="609"/>
      <c r="C20" s="436" t="s">
        <v>161</v>
      </c>
      <c r="D20" s="517" t="s">
        <v>196</v>
      </c>
      <c r="E20" s="436">
        <v>3</v>
      </c>
      <c r="F20" s="437">
        <v>3</v>
      </c>
      <c r="G20" s="472"/>
      <c r="H20" s="473"/>
      <c r="I20" s="473"/>
      <c r="J20" s="474"/>
      <c r="K20" s="46"/>
      <c r="L20" s="1"/>
      <c r="M20" s="1" t="s">
        <v>125</v>
      </c>
      <c r="N20" s="12"/>
      <c r="O20" s="367" t="s">
        <v>125</v>
      </c>
      <c r="P20" s="368"/>
      <c r="Q20" s="368"/>
      <c r="R20" s="369"/>
      <c r="S20" s="370" t="s">
        <v>125</v>
      </c>
      <c r="T20" s="395"/>
      <c r="U20" s="395">
        <v>3</v>
      </c>
      <c r="V20" s="396">
        <v>3</v>
      </c>
      <c r="W20" s="611"/>
    </row>
    <row r="21" spans="1:23" ht="15.75">
      <c r="A21" s="509"/>
      <c r="B21" s="609"/>
      <c r="C21" s="447" t="s">
        <v>200</v>
      </c>
      <c r="D21" s="513" t="s">
        <v>162</v>
      </c>
      <c r="E21" s="436">
        <v>3</v>
      </c>
      <c r="F21" s="437">
        <v>3</v>
      </c>
      <c r="G21" s="472"/>
      <c r="H21" s="473"/>
      <c r="I21" s="473"/>
      <c r="J21" s="474"/>
      <c r="K21" s="46"/>
      <c r="L21" s="1"/>
      <c r="M21" s="1"/>
      <c r="N21" s="12"/>
      <c r="O21" s="367"/>
      <c r="P21" s="368"/>
      <c r="Q21" s="368">
        <v>3</v>
      </c>
      <c r="R21" s="369">
        <v>3</v>
      </c>
      <c r="S21" s="370"/>
      <c r="T21" s="395"/>
      <c r="U21" s="395"/>
      <c r="V21" s="396"/>
      <c r="W21" s="611"/>
    </row>
    <row r="22" spans="1:23" ht="15.75">
      <c r="A22" s="509"/>
      <c r="B22" s="609"/>
      <c r="C22" s="436"/>
      <c r="D22" s="446" t="s">
        <v>163</v>
      </c>
      <c r="E22" s="447">
        <v>3</v>
      </c>
      <c r="F22" s="448">
        <v>3</v>
      </c>
      <c r="G22" s="500"/>
      <c r="H22" s="501"/>
      <c r="I22" s="501"/>
      <c r="J22" s="502"/>
      <c r="K22" s="121"/>
      <c r="L22" s="7"/>
      <c r="M22" s="7"/>
      <c r="N22" s="15"/>
      <c r="O22" s="397"/>
      <c r="P22" s="398"/>
      <c r="Q22" s="398"/>
      <c r="R22" s="399"/>
      <c r="S22" s="392"/>
      <c r="T22" s="393"/>
      <c r="U22" s="393">
        <v>3</v>
      </c>
      <c r="V22" s="400">
        <v>3</v>
      </c>
      <c r="W22" s="611"/>
    </row>
    <row r="23" spans="1:23" ht="15.75">
      <c r="A23" s="509"/>
      <c r="B23" s="609"/>
      <c r="C23" s="436" t="s">
        <v>164</v>
      </c>
      <c r="D23" s="519" t="s">
        <v>165</v>
      </c>
      <c r="E23" s="447">
        <v>3</v>
      </c>
      <c r="F23" s="448">
        <v>3</v>
      </c>
      <c r="G23" s="500"/>
      <c r="H23" s="501"/>
      <c r="I23" s="501"/>
      <c r="J23" s="502"/>
      <c r="K23" s="121">
        <v>3</v>
      </c>
      <c r="L23" s="7">
        <v>3</v>
      </c>
      <c r="M23" s="7"/>
      <c r="N23" s="15"/>
      <c r="O23" s="397"/>
      <c r="P23" s="398"/>
      <c r="Q23" s="398"/>
      <c r="R23" s="399"/>
      <c r="S23" s="392"/>
      <c r="T23" s="393"/>
      <c r="U23" s="393"/>
      <c r="V23" s="400"/>
      <c r="W23" s="611"/>
    </row>
    <row r="24" spans="1:23" ht="15.75">
      <c r="A24" s="509"/>
      <c r="B24" s="609"/>
      <c r="C24" s="447" t="s">
        <v>166</v>
      </c>
      <c r="D24" s="449" t="s">
        <v>167</v>
      </c>
      <c r="E24" s="436">
        <v>3</v>
      </c>
      <c r="F24" s="437">
        <v>3</v>
      </c>
      <c r="G24" s="503"/>
      <c r="H24" s="504"/>
      <c r="I24" s="504"/>
      <c r="J24" s="505"/>
      <c r="K24" s="46" t="s">
        <v>125</v>
      </c>
      <c r="L24" s="1" t="s">
        <v>125</v>
      </c>
      <c r="M24" s="1"/>
      <c r="N24" s="12"/>
      <c r="O24" s="401"/>
      <c r="P24" s="402"/>
      <c r="Q24" s="402"/>
      <c r="R24" s="403"/>
      <c r="S24" s="404"/>
      <c r="T24" s="371"/>
      <c r="U24" s="371"/>
      <c r="V24" s="374"/>
      <c r="W24" s="611"/>
    </row>
    <row r="25" spans="1:23" ht="16.5" thickBot="1">
      <c r="A25" s="509"/>
      <c r="B25" s="609"/>
      <c r="C25" s="453"/>
      <c r="D25" s="460" t="s">
        <v>168</v>
      </c>
      <c r="E25" s="506">
        <v>2</v>
      </c>
      <c r="F25" s="440">
        <v>2</v>
      </c>
      <c r="G25" s="484"/>
      <c r="H25" s="485"/>
      <c r="I25" s="479" t="s">
        <v>125</v>
      </c>
      <c r="J25" s="486"/>
      <c r="K25" s="19"/>
      <c r="L25" s="17"/>
      <c r="M25" s="17"/>
      <c r="N25" s="18"/>
      <c r="O25" s="405"/>
      <c r="P25" s="377"/>
      <c r="Q25" s="377"/>
      <c r="R25" s="378"/>
      <c r="S25" s="406" t="s">
        <v>125</v>
      </c>
      <c r="T25" s="380"/>
      <c r="U25" s="407">
        <v>2</v>
      </c>
      <c r="V25" s="408">
        <v>2</v>
      </c>
      <c r="W25" s="612"/>
    </row>
    <row r="26" spans="1:23" ht="15.75">
      <c r="A26" s="509"/>
      <c r="B26" s="609"/>
      <c r="C26" s="444" t="s">
        <v>169</v>
      </c>
      <c r="D26" s="518" t="s">
        <v>170</v>
      </c>
      <c r="E26" s="444">
        <v>2</v>
      </c>
      <c r="F26" s="445">
        <v>2</v>
      </c>
      <c r="G26" s="487"/>
      <c r="H26" s="488"/>
      <c r="I26" s="488"/>
      <c r="J26" s="489"/>
      <c r="K26" s="425"/>
      <c r="L26" s="141"/>
      <c r="M26" s="141"/>
      <c r="N26" s="142"/>
      <c r="O26" s="382">
        <v>2</v>
      </c>
      <c r="P26" s="383">
        <v>2</v>
      </c>
      <c r="Q26" s="383" t="s">
        <v>125</v>
      </c>
      <c r="R26" s="409"/>
      <c r="S26" s="386"/>
      <c r="T26" s="387"/>
      <c r="U26" s="387"/>
      <c r="V26" s="410"/>
      <c r="W26" s="610" t="s">
        <v>171</v>
      </c>
    </row>
    <row r="27" spans="1:23" ht="15.75">
      <c r="A27" s="509"/>
      <c r="B27" s="609"/>
      <c r="C27" s="461" t="s">
        <v>134</v>
      </c>
      <c r="D27" s="513" t="s">
        <v>135</v>
      </c>
      <c r="E27" s="436">
        <v>3</v>
      </c>
      <c r="F27" s="437">
        <v>3</v>
      </c>
      <c r="G27" s="472"/>
      <c r="H27" s="473"/>
      <c r="I27" s="473" t="s">
        <v>125</v>
      </c>
      <c r="J27" s="474"/>
      <c r="K27" s="46"/>
      <c r="L27" s="1"/>
      <c r="M27" s="1"/>
      <c r="N27" s="12"/>
      <c r="O27" s="367"/>
      <c r="P27" s="368"/>
      <c r="Q27" s="368"/>
      <c r="R27" s="369"/>
      <c r="S27" s="370" t="s">
        <v>125</v>
      </c>
      <c r="T27" s="411"/>
      <c r="U27" s="395">
        <v>3</v>
      </c>
      <c r="V27" s="396">
        <v>3</v>
      </c>
      <c r="W27" s="611"/>
    </row>
    <row r="28" spans="1:23" ht="15.75">
      <c r="A28" s="509"/>
      <c r="B28" s="609"/>
      <c r="C28" s="436" t="s">
        <v>136</v>
      </c>
      <c r="D28" s="450" t="s">
        <v>137</v>
      </c>
      <c r="E28" s="436">
        <v>2</v>
      </c>
      <c r="F28" s="437">
        <v>2</v>
      </c>
      <c r="G28" s="495"/>
      <c r="H28" s="496"/>
      <c r="I28" s="473"/>
      <c r="J28" s="474"/>
      <c r="K28" s="46"/>
      <c r="L28" s="1"/>
      <c r="M28" s="1"/>
      <c r="N28" s="12"/>
      <c r="O28" s="367">
        <v>2</v>
      </c>
      <c r="P28" s="368">
        <v>2</v>
      </c>
      <c r="Q28" s="368"/>
      <c r="R28" s="369"/>
      <c r="S28" s="370" t="s">
        <v>125</v>
      </c>
      <c r="T28" s="395"/>
      <c r="U28" s="395"/>
      <c r="V28" s="396"/>
      <c r="W28" s="611"/>
    </row>
    <row r="29" spans="1:23" ht="15.75">
      <c r="A29" s="509"/>
      <c r="B29" s="609"/>
      <c r="C29" s="436"/>
      <c r="D29" s="515" t="s">
        <v>147</v>
      </c>
      <c r="E29" s="436">
        <v>2</v>
      </c>
      <c r="F29" s="437">
        <v>2</v>
      </c>
      <c r="G29" s="495"/>
      <c r="H29" s="496"/>
      <c r="I29" s="473"/>
      <c r="J29" s="474"/>
      <c r="K29" s="46"/>
      <c r="L29" s="1"/>
      <c r="M29" s="1"/>
      <c r="N29" s="12"/>
      <c r="O29" s="367"/>
      <c r="P29" s="368"/>
      <c r="Q29" s="368">
        <v>2</v>
      </c>
      <c r="R29" s="369">
        <v>2</v>
      </c>
      <c r="S29" s="370"/>
      <c r="T29" s="395"/>
      <c r="U29" s="395" t="s">
        <v>125</v>
      </c>
      <c r="V29" s="396"/>
      <c r="W29" s="611"/>
    </row>
    <row r="30" spans="1:23" ht="15.75">
      <c r="A30" s="509"/>
      <c r="B30" s="609"/>
      <c r="C30" s="461" t="s">
        <v>172</v>
      </c>
      <c r="D30" s="462" t="s">
        <v>173</v>
      </c>
      <c r="E30" s="438">
        <v>2</v>
      </c>
      <c r="F30" s="439">
        <v>2</v>
      </c>
      <c r="G30" s="475"/>
      <c r="H30" s="476"/>
      <c r="I30" s="476"/>
      <c r="J30" s="477"/>
      <c r="K30" s="30"/>
      <c r="L30" s="8"/>
      <c r="M30" s="8"/>
      <c r="N30" s="13"/>
      <c r="O30" s="412"/>
      <c r="P30" s="413"/>
      <c r="Q30" s="413">
        <v>2</v>
      </c>
      <c r="R30" s="414">
        <v>2</v>
      </c>
      <c r="S30" s="415"/>
      <c r="T30" s="416"/>
      <c r="U30" s="416"/>
      <c r="V30" s="417"/>
      <c r="W30" s="611"/>
    </row>
    <row r="31" spans="1:23" ht="15.75">
      <c r="A31" s="509"/>
      <c r="B31" s="609"/>
      <c r="C31" s="436" t="s">
        <v>201</v>
      </c>
      <c r="D31" s="514" t="s">
        <v>174</v>
      </c>
      <c r="E31" s="438">
        <v>3</v>
      </c>
      <c r="F31" s="439">
        <v>3</v>
      </c>
      <c r="G31" s="475"/>
      <c r="H31" s="476"/>
      <c r="I31" s="476"/>
      <c r="J31" s="477"/>
      <c r="K31" s="30"/>
      <c r="L31" s="8"/>
      <c r="M31" s="8"/>
      <c r="N31" s="13"/>
      <c r="O31" s="412"/>
      <c r="P31" s="413"/>
      <c r="Q31" s="413"/>
      <c r="R31" s="414"/>
      <c r="S31" s="415">
        <v>3</v>
      </c>
      <c r="T31" s="416">
        <v>3</v>
      </c>
      <c r="U31" s="416"/>
      <c r="V31" s="417"/>
      <c r="W31" s="611"/>
    </row>
    <row r="32" spans="1:23" ht="15.75">
      <c r="A32" s="509"/>
      <c r="B32" s="609"/>
      <c r="C32" s="436" t="s">
        <v>138</v>
      </c>
      <c r="D32" s="514" t="s">
        <v>175</v>
      </c>
      <c r="E32" s="438">
        <v>5</v>
      </c>
      <c r="F32" s="439">
        <v>5</v>
      </c>
      <c r="G32" s="475"/>
      <c r="H32" s="476"/>
      <c r="I32" s="476"/>
      <c r="J32" s="477"/>
      <c r="K32" s="30"/>
      <c r="L32" s="8"/>
      <c r="M32" s="8"/>
      <c r="N32" s="13"/>
      <c r="O32" s="412"/>
      <c r="P32" s="413"/>
      <c r="Q32" s="413"/>
      <c r="R32" s="414"/>
      <c r="S32" s="415">
        <v>9</v>
      </c>
      <c r="T32" s="416">
        <v>9</v>
      </c>
      <c r="U32" s="416"/>
      <c r="V32" s="417"/>
      <c r="W32" s="611"/>
    </row>
    <row r="33" spans="1:23" ht="16.5" thickBot="1">
      <c r="A33" s="509"/>
      <c r="B33" s="609"/>
      <c r="C33" s="463" t="s">
        <v>139</v>
      </c>
      <c r="D33" s="516" t="s">
        <v>176</v>
      </c>
      <c r="E33" s="506">
        <v>5</v>
      </c>
      <c r="F33" s="440">
        <v>5</v>
      </c>
      <c r="G33" s="478"/>
      <c r="H33" s="479"/>
      <c r="I33" s="479"/>
      <c r="J33" s="480"/>
      <c r="K33" s="47"/>
      <c r="L33" s="31"/>
      <c r="M33" s="31"/>
      <c r="N33" s="44"/>
      <c r="O33" s="375"/>
      <c r="P33" s="376"/>
      <c r="Q33" s="376"/>
      <c r="R33" s="418"/>
      <c r="S33" s="379" t="s">
        <v>125</v>
      </c>
      <c r="T33" s="419"/>
      <c r="U33" s="419">
        <v>9</v>
      </c>
      <c r="V33" s="420">
        <v>9</v>
      </c>
      <c r="W33" s="612"/>
    </row>
    <row r="34" spans="1:23" ht="15.75">
      <c r="A34" s="509"/>
      <c r="B34" s="609"/>
      <c r="C34" s="453" t="s">
        <v>209</v>
      </c>
      <c r="D34" s="512" t="s">
        <v>177</v>
      </c>
      <c r="E34" s="464">
        <v>3</v>
      </c>
      <c r="F34" s="465">
        <v>3</v>
      </c>
      <c r="G34" s="511"/>
      <c r="H34" s="501"/>
      <c r="I34" s="501"/>
      <c r="J34" s="502"/>
      <c r="K34" s="121">
        <v>3</v>
      </c>
      <c r="L34" s="7">
        <v>3</v>
      </c>
      <c r="M34" s="7"/>
      <c r="N34" s="15"/>
      <c r="O34" s="397"/>
      <c r="P34" s="398"/>
      <c r="Q34" s="398"/>
      <c r="R34" s="399"/>
      <c r="S34" s="392"/>
      <c r="T34" s="393"/>
      <c r="U34" s="393"/>
      <c r="V34" s="400"/>
      <c r="W34" s="355" t="s">
        <v>178</v>
      </c>
    </row>
    <row r="35" spans="1:23" ht="16.5" thickBot="1">
      <c r="A35" s="509"/>
      <c r="B35" s="609"/>
      <c r="C35" s="463" t="s">
        <v>197</v>
      </c>
      <c r="D35" s="512" t="s">
        <v>179</v>
      </c>
      <c r="E35" s="464">
        <v>3</v>
      </c>
      <c r="F35" s="465">
        <v>3</v>
      </c>
      <c r="G35" s="511"/>
      <c r="H35" s="501"/>
      <c r="I35" s="501"/>
      <c r="J35" s="502"/>
      <c r="K35" s="121"/>
      <c r="L35" s="7"/>
      <c r="M35" s="7">
        <v>3</v>
      </c>
      <c r="N35" s="15">
        <v>3</v>
      </c>
      <c r="O35" s="320"/>
      <c r="P35" s="321"/>
      <c r="Q35" s="321"/>
      <c r="R35" s="322"/>
      <c r="S35" s="339"/>
      <c r="T35" s="325"/>
      <c r="U35" s="325"/>
      <c r="V35" s="336"/>
      <c r="W35" s="356" t="s">
        <v>180</v>
      </c>
    </row>
    <row r="36" spans="1:23" ht="16.5" thickTop="1">
      <c r="A36" s="509"/>
      <c r="B36" s="609"/>
      <c r="C36" s="438" t="s">
        <v>181</v>
      </c>
      <c r="D36" s="459" t="s">
        <v>182</v>
      </c>
      <c r="E36" s="436">
        <v>3</v>
      </c>
      <c r="F36" s="437">
        <v>3</v>
      </c>
      <c r="G36" s="472"/>
      <c r="H36" s="473"/>
      <c r="I36" s="473"/>
      <c r="J36" s="474"/>
      <c r="K36" s="46" t="s">
        <v>125</v>
      </c>
      <c r="L36" s="1"/>
      <c r="M36" s="1"/>
      <c r="N36" s="12"/>
      <c r="O36" s="176"/>
      <c r="P36" s="177"/>
      <c r="Q36" s="177"/>
      <c r="R36" s="178"/>
      <c r="S36" s="123"/>
      <c r="T36" s="118"/>
      <c r="U36" s="118"/>
      <c r="V36" s="66"/>
      <c r="W36" s="605" t="s">
        <v>183</v>
      </c>
    </row>
    <row r="37" spans="1:23" ht="15.75">
      <c r="A37" s="509"/>
      <c r="B37" s="609"/>
      <c r="C37" s="438" t="s">
        <v>184</v>
      </c>
      <c r="D37" s="519" t="s">
        <v>185</v>
      </c>
      <c r="E37" s="447">
        <v>3</v>
      </c>
      <c r="F37" s="448">
        <v>3</v>
      </c>
      <c r="G37" s="500"/>
      <c r="H37" s="501"/>
      <c r="I37" s="501"/>
      <c r="J37" s="502"/>
      <c r="K37" s="121" t="s">
        <v>125</v>
      </c>
      <c r="L37" s="7"/>
      <c r="M37" s="7"/>
      <c r="N37" s="15"/>
      <c r="O37" s="320">
        <v>3</v>
      </c>
      <c r="P37" s="321">
        <v>3</v>
      </c>
      <c r="Q37" s="177"/>
      <c r="R37" s="178"/>
      <c r="S37" s="123"/>
      <c r="T37" s="118"/>
      <c r="U37" s="118"/>
      <c r="V37" s="66"/>
      <c r="W37" s="606"/>
    </row>
    <row r="38" spans="1:23" ht="15.75">
      <c r="A38" s="509"/>
      <c r="B38" s="609"/>
      <c r="C38" s="436" t="s">
        <v>206</v>
      </c>
      <c r="D38" s="515" t="s">
        <v>186</v>
      </c>
      <c r="E38" s="436">
        <v>3</v>
      </c>
      <c r="F38" s="437">
        <v>3</v>
      </c>
      <c r="G38" s="472"/>
      <c r="H38" s="473"/>
      <c r="I38" s="473"/>
      <c r="J38" s="474"/>
      <c r="K38" s="46"/>
      <c r="L38" s="1"/>
      <c r="M38" s="1"/>
      <c r="N38" s="12"/>
      <c r="O38" s="176"/>
      <c r="P38" s="177"/>
      <c r="Q38" s="177">
        <v>3</v>
      </c>
      <c r="R38" s="178">
        <v>3</v>
      </c>
      <c r="S38" s="338"/>
      <c r="T38" s="147"/>
      <c r="U38" s="147"/>
      <c r="V38" s="148"/>
      <c r="W38" s="606"/>
    </row>
    <row r="39" spans="1:23" ht="15.75">
      <c r="A39" s="509"/>
      <c r="B39" s="609"/>
      <c r="C39" s="436"/>
      <c r="D39" s="449" t="s">
        <v>187</v>
      </c>
      <c r="E39" s="436">
        <v>3</v>
      </c>
      <c r="F39" s="437">
        <v>3</v>
      </c>
      <c r="G39" s="472"/>
      <c r="H39" s="473"/>
      <c r="I39" s="473"/>
      <c r="J39" s="474"/>
      <c r="K39" s="46"/>
      <c r="L39" s="1"/>
      <c r="M39" s="1"/>
      <c r="N39" s="12"/>
      <c r="O39" s="176" t="s">
        <v>125</v>
      </c>
      <c r="P39" s="177"/>
      <c r="Q39" s="177">
        <v>3</v>
      </c>
      <c r="R39" s="178">
        <v>3</v>
      </c>
      <c r="S39" s="123"/>
      <c r="T39" s="118"/>
      <c r="U39" s="118"/>
      <c r="V39" s="66"/>
      <c r="W39" s="606"/>
    </row>
    <row r="40" spans="1:23" ht="15.75">
      <c r="A40" s="509"/>
      <c r="B40" s="609"/>
      <c r="C40" s="447"/>
      <c r="D40" s="449" t="s">
        <v>188</v>
      </c>
      <c r="E40" s="436">
        <v>3</v>
      </c>
      <c r="F40" s="437">
        <v>3</v>
      </c>
      <c r="G40" s="472"/>
      <c r="H40" s="473"/>
      <c r="I40" s="473"/>
      <c r="J40" s="474"/>
      <c r="K40" s="338"/>
      <c r="L40" s="147"/>
      <c r="M40" s="147"/>
      <c r="N40" s="148"/>
      <c r="O40" s="176">
        <v>3</v>
      </c>
      <c r="P40" s="177">
        <v>3</v>
      </c>
      <c r="Q40" s="177"/>
      <c r="R40" s="178"/>
      <c r="S40" s="338"/>
      <c r="T40" s="147"/>
      <c r="U40" s="147"/>
      <c r="V40" s="148"/>
      <c r="W40" s="606"/>
    </row>
    <row r="41" spans="1:23" ht="15.75">
      <c r="A41" s="509"/>
      <c r="B41" s="609"/>
      <c r="C41" s="436"/>
      <c r="D41" s="449" t="s">
        <v>189</v>
      </c>
      <c r="E41" s="436">
        <v>3</v>
      </c>
      <c r="F41" s="437">
        <v>3</v>
      </c>
      <c r="G41" s="472"/>
      <c r="H41" s="473"/>
      <c r="I41" s="473"/>
      <c r="J41" s="474"/>
      <c r="K41" s="338"/>
      <c r="L41" s="147"/>
      <c r="M41" s="147"/>
      <c r="N41" s="148"/>
      <c r="O41" s="176">
        <v>3</v>
      </c>
      <c r="P41" s="177">
        <v>3</v>
      </c>
      <c r="Q41" s="177"/>
      <c r="R41" s="178"/>
      <c r="S41" s="338"/>
      <c r="T41" s="147"/>
      <c r="U41" s="147" t="s">
        <v>125</v>
      </c>
      <c r="V41" s="148"/>
      <c r="W41" s="606"/>
    </row>
    <row r="42" spans="1:23" ht="15.75">
      <c r="A42" s="509"/>
      <c r="B42" s="609"/>
      <c r="C42" s="436" t="s">
        <v>208</v>
      </c>
      <c r="D42" s="513" t="s">
        <v>207</v>
      </c>
      <c r="E42" s="436">
        <v>3</v>
      </c>
      <c r="F42" s="437">
        <v>3</v>
      </c>
      <c r="G42" s="472"/>
      <c r="H42" s="473"/>
      <c r="I42" s="473"/>
      <c r="J42" s="474"/>
      <c r="K42" s="123"/>
      <c r="L42" s="118"/>
      <c r="M42" s="118"/>
      <c r="N42" s="66"/>
      <c r="O42" s="176"/>
      <c r="P42" s="177"/>
      <c r="Q42" s="177">
        <v>3</v>
      </c>
      <c r="R42" s="178">
        <v>3</v>
      </c>
      <c r="S42" s="123"/>
      <c r="T42" s="118"/>
      <c r="U42" s="118"/>
      <c r="V42" s="66"/>
      <c r="W42" s="606"/>
    </row>
    <row r="43" spans="1:23" ht="15.75">
      <c r="A43" s="509"/>
      <c r="B43" s="609"/>
      <c r="C43" s="436" t="s">
        <v>190</v>
      </c>
      <c r="D43" s="449" t="s">
        <v>191</v>
      </c>
      <c r="E43" s="436">
        <v>3</v>
      </c>
      <c r="F43" s="437">
        <v>3</v>
      </c>
      <c r="G43" s="472"/>
      <c r="H43" s="473"/>
      <c r="I43" s="473"/>
      <c r="J43" s="474"/>
      <c r="K43" s="123"/>
      <c r="L43" s="118"/>
      <c r="M43" s="118"/>
      <c r="N43" s="66"/>
      <c r="O43" s="176">
        <v>3</v>
      </c>
      <c r="P43" s="177">
        <v>3</v>
      </c>
      <c r="Q43" s="177" t="s">
        <v>125</v>
      </c>
      <c r="R43" s="178"/>
      <c r="S43" s="123"/>
      <c r="T43" s="118"/>
      <c r="U43" s="118"/>
      <c r="V43" s="66"/>
      <c r="W43" s="606"/>
    </row>
    <row r="44" spans="1:23" ht="15.75">
      <c r="A44" s="509"/>
      <c r="B44" s="609"/>
      <c r="C44" s="436"/>
      <c r="D44" s="449" t="s">
        <v>192</v>
      </c>
      <c r="E44" s="436">
        <v>3</v>
      </c>
      <c r="F44" s="437">
        <v>3</v>
      </c>
      <c r="G44" s="472"/>
      <c r="H44" s="473"/>
      <c r="I44" s="473"/>
      <c r="J44" s="474"/>
      <c r="K44" s="123"/>
      <c r="L44" s="118"/>
      <c r="M44" s="118"/>
      <c r="N44" s="66"/>
      <c r="O44" s="176"/>
      <c r="P44" s="177"/>
      <c r="Q44" s="177"/>
      <c r="R44" s="178"/>
      <c r="S44" s="123"/>
      <c r="T44" s="118"/>
      <c r="U44" s="118">
        <v>3</v>
      </c>
      <c r="V44" s="66">
        <v>3</v>
      </c>
      <c r="W44" s="606"/>
    </row>
    <row r="45" spans="1:23" ht="15.75">
      <c r="A45" s="509"/>
      <c r="B45" s="609"/>
      <c r="C45" s="436"/>
      <c r="D45" s="459" t="s">
        <v>193</v>
      </c>
      <c r="E45" s="441">
        <v>3</v>
      </c>
      <c r="F45" s="442">
        <v>3</v>
      </c>
      <c r="G45" s="490"/>
      <c r="H45" s="491"/>
      <c r="I45" s="491"/>
      <c r="J45" s="510"/>
      <c r="K45" s="340"/>
      <c r="L45" s="335"/>
      <c r="M45" s="335"/>
      <c r="N45" s="337"/>
      <c r="O45" s="210"/>
      <c r="P45" s="211"/>
      <c r="Q45" s="211"/>
      <c r="R45" s="261"/>
      <c r="S45" s="340">
        <v>3</v>
      </c>
      <c r="T45" s="118">
        <v>3</v>
      </c>
      <c r="U45" s="118"/>
      <c r="V45" s="66"/>
      <c r="W45" s="606"/>
    </row>
    <row r="46" spans="1:23" ht="15.75">
      <c r="A46" s="509"/>
      <c r="B46" s="609"/>
      <c r="C46" s="436"/>
      <c r="D46" s="466" t="s">
        <v>194</v>
      </c>
      <c r="E46" s="436">
        <v>3</v>
      </c>
      <c r="F46" s="437">
        <v>3</v>
      </c>
      <c r="G46" s="176"/>
      <c r="H46" s="177"/>
      <c r="I46" s="177"/>
      <c r="J46" s="178"/>
      <c r="K46" s="123"/>
      <c r="L46" s="118"/>
      <c r="M46" s="118"/>
      <c r="N46" s="66"/>
      <c r="O46" s="176"/>
      <c r="P46" s="177"/>
      <c r="Q46" s="177"/>
      <c r="R46" s="178"/>
      <c r="S46" s="123" t="s">
        <v>125</v>
      </c>
      <c r="T46" s="118"/>
      <c r="U46" s="118">
        <v>3</v>
      </c>
      <c r="V46" s="66">
        <v>3</v>
      </c>
      <c r="W46" s="606"/>
    </row>
    <row r="47" spans="1:23" ht="15.75">
      <c r="A47" s="509"/>
      <c r="B47" s="609"/>
      <c r="C47" s="436"/>
      <c r="D47" s="467" t="s">
        <v>195</v>
      </c>
      <c r="E47" s="441">
        <v>3</v>
      </c>
      <c r="F47" s="442">
        <v>3</v>
      </c>
      <c r="G47" s="210"/>
      <c r="H47" s="211"/>
      <c r="I47" s="211"/>
      <c r="J47" s="261"/>
      <c r="K47" s="340"/>
      <c r="L47" s="335"/>
      <c r="M47" s="335"/>
      <c r="N47" s="337"/>
      <c r="O47" s="210"/>
      <c r="P47" s="211"/>
      <c r="Q47" s="211"/>
      <c r="R47" s="261"/>
      <c r="S47" s="340">
        <v>3</v>
      </c>
      <c r="T47" s="335">
        <v>3</v>
      </c>
      <c r="U47" s="335" t="s">
        <v>125</v>
      </c>
      <c r="V47" s="337"/>
      <c r="W47" s="606"/>
    </row>
    <row r="48" spans="1:23" ht="15.75">
      <c r="A48" s="509"/>
      <c r="B48" s="609"/>
      <c r="C48" s="441"/>
      <c r="D48" s="457" t="s">
        <v>140</v>
      </c>
      <c r="E48" s="441">
        <v>3</v>
      </c>
      <c r="F48" s="442">
        <v>3</v>
      </c>
      <c r="G48" s="210"/>
      <c r="H48" s="211"/>
      <c r="I48" s="211"/>
      <c r="J48" s="261"/>
      <c r="K48" s="340"/>
      <c r="L48" s="335"/>
      <c r="M48" s="335"/>
      <c r="N48" s="337"/>
      <c r="O48" s="210"/>
      <c r="P48" s="211"/>
      <c r="Q48" s="211"/>
      <c r="R48" s="261"/>
      <c r="S48" s="340"/>
      <c r="T48" s="335"/>
      <c r="U48" s="6">
        <v>3</v>
      </c>
      <c r="V48" s="14">
        <v>3</v>
      </c>
      <c r="W48" s="606"/>
    </row>
    <row r="49" spans="1:23" ht="15.75">
      <c r="A49" s="509"/>
      <c r="B49" s="609"/>
      <c r="C49" s="468"/>
      <c r="D49" s="469" t="s">
        <v>146</v>
      </c>
      <c r="E49" s="468">
        <v>3</v>
      </c>
      <c r="F49" s="470">
        <v>3</v>
      </c>
      <c r="G49" s="428"/>
      <c r="H49" s="429"/>
      <c r="I49" s="429"/>
      <c r="J49" s="430"/>
      <c r="K49" s="431"/>
      <c r="L49" s="432"/>
      <c r="M49" s="432"/>
      <c r="N49" s="433"/>
      <c r="O49" s="428"/>
      <c r="P49" s="429"/>
      <c r="Q49" s="429"/>
      <c r="R49" s="430"/>
      <c r="S49" s="431">
        <v>3</v>
      </c>
      <c r="T49" s="432">
        <v>3</v>
      </c>
      <c r="U49" s="426"/>
      <c r="V49" s="427"/>
      <c r="W49" s="606"/>
    </row>
    <row r="50" spans="1:23" ht="16.5" thickBot="1">
      <c r="A50" s="509"/>
      <c r="B50" s="609"/>
      <c r="C50" s="506"/>
      <c r="D50" s="471" t="s">
        <v>141</v>
      </c>
      <c r="E50" s="506"/>
      <c r="F50" s="440"/>
      <c r="G50" s="182"/>
      <c r="H50" s="183"/>
      <c r="I50" s="183"/>
      <c r="J50" s="184"/>
      <c r="K50" s="434"/>
      <c r="L50" s="31"/>
      <c r="M50" s="31"/>
      <c r="N50" s="435"/>
      <c r="O50" s="182"/>
      <c r="P50" s="183"/>
      <c r="Q50" s="183"/>
      <c r="R50" s="184"/>
      <c r="S50" s="434"/>
      <c r="T50" s="31"/>
      <c r="U50" s="31"/>
      <c r="V50" s="435"/>
      <c r="W50" s="607"/>
    </row>
    <row r="51" spans="1:23" ht="16.5" thickBot="1">
      <c r="A51" s="334"/>
      <c r="B51" s="315"/>
      <c r="C51" s="319"/>
      <c r="D51" s="343" t="s">
        <v>142</v>
      </c>
      <c r="E51" s="344">
        <v>31</v>
      </c>
      <c r="F51" s="345">
        <v>31</v>
      </c>
      <c r="G51" s="346">
        <v>0</v>
      </c>
      <c r="H51" s="347">
        <v>0</v>
      </c>
      <c r="I51" s="348">
        <v>0</v>
      </c>
      <c r="J51" s="349">
        <v>0</v>
      </c>
      <c r="K51" s="350">
        <v>6</v>
      </c>
      <c r="L51" s="351">
        <v>6</v>
      </c>
      <c r="M51" s="352">
        <v>9</v>
      </c>
      <c r="N51" s="353">
        <v>9</v>
      </c>
      <c r="O51" s="346">
        <v>25</v>
      </c>
      <c r="P51" s="347">
        <v>25</v>
      </c>
      <c r="Q51" s="348">
        <v>22</v>
      </c>
      <c r="R51" s="349">
        <v>22</v>
      </c>
      <c r="S51" s="350">
        <v>27</v>
      </c>
      <c r="T51" s="351">
        <v>27</v>
      </c>
      <c r="U51" s="352">
        <v>29</v>
      </c>
      <c r="V51" s="354">
        <v>29</v>
      </c>
      <c r="W51" s="324"/>
    </row>
    <row r="52" spans="1:23" ht="20.25" thickBot="1">
      <c r="A52" s="327"/>
      <c r="B52" s="326"/>
      <c r="C52" s="317"/>
      <c r="D52" s="318" t="s">
        <v>143</v>
      </c>
      <c r="E52" s="328">
        <v>128</v>
      </c>
      <c r="F52" s="329">
        <v>154</v>
      </c>
      <c r="G52" s="330">
        <v>21</v>
      </c>
      <c r="H52" s="331">
        <v>27</v>
      </c>
      <c r="I52" s="331">
        <v>21</v>
      </c>
      <c r="J52" s="332">
        <v>27</v>
      </c>
      <c r="K52" s="333">
        <v>22</v>
      </c>
      <c r="L52" s="328">
        <v>26</v>
      </c>
      <c r="M52" s="328">
        <v>22</v>
      </c>
      <c r="N52" s="329">
        <v>26</v>
      </c>
      <c r="O52" s="330">
        <v>39</v>
      </c>
      <c r="P52" s="331">
        <v>41</v>
      </c>
      <c r="Q52" s="331">
        <v>34</v>
      </c>
      <c r="R52" s="332">
        <v>38</v>
      </c>
      <c r="S52" s="333">
        <v>27</v>
      </c>
      <c r="T52" s="328">
        <v>27</v>
      </c>
      <c r="U52" s="328">
        <v>29</v>
      </c>
      <c r="V52" s="328">
        <v>29</v>
      </c>
      <c r="W52" s="323"/>
    </row>
    <row r="53" spans="3:4" ht="15.75">
      <c r="C53" t="s">
        <v>199</v>
      </c>
      <c r="D53" t="s">
        <v>198</v>
      </c>
    </row>
    <row r="54" spans="3:4" ht="15.75">
      <c r="C54" t="s">
        <v>202</v>
      </c>
      <c r="D54" t="s">
        <v>203</v>
      </c>
    </row>
    <row r="55" spans="3:4" ht="15.75">
      <c r="C55" t="s">
        <v>205</v>
      </c>
      <c r="D55" t="s">
        <v>204</v>
      </c>
    </row>
    <row r="56" spans="3:4" ht="15.75">
      <c r="C56" s="316" t="s">
        <v>211</v>
      </c>
      <c r="D56" s="316" t="s">
        <v>210</v>
      </c>
    </row>
  </sheetData>
  <sheetProtection/>
  <mergeCells count="25">
    <mergeCell ref="O5:P5"/>
    <mergeCell ref="C3:C6"/>
    <mergeCell ref="D3:D6"/>
    <mergeCell ref="E3:E6"/>
    <mergeCell ref="F3:F6"/>
    <mergeCell ref="W36:W50"/>
    <mergeCell ref="B10:B50"/>
    <mergeCell ref="W26:W33"/>
    <mergeCell ref="W16:W25"/>
    <mergeCell ref="W3:W6"/>
    <mergeCell ref="B1:W1"/>
    <mergeCell ref="G5:H5"/>
    <mergeCell ref="I5:J5"/>
    <mergeCell ref="K5:L5"/>
    <mergeCell ref="M5:N5"/>
    <mergeCell ref="G4:J4"/>
    <mergeCell ref="K4:N4"/>
    <mergeCell ref="O4:R4"/>
    <mergeCell ref="S4:V4"/>
    <mergeCell ref="A3:B6"/>
    <mergeCell ref="B7:B8"/>
    <mergeCell ref="G3:V3"/>
    <mergeCell ref="Q5:R5"/>
    <mergeCell ref="S5:T5"/>
    <mergeCell ref="U5:V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B20" sqref="AB20"/>
    </sheetView>
  </sheetViews>
  <sheetFormatPr defaultColWidth="9.00390625" defaultRowHeight="16.5"/>
  <cols>
    <col min="1" max="1" width="4.25390625" style="0" customWidth="1"/>
    <col min="2" max="2" width="4.50390625" style="0" customWidth="1"/>
    <col min="3" max="3" width="9.375" style="0" bestFit="1" customWidth="1"/>
    <col min="4" max="4" width="16.125" style="0" bestFit="1" customWidth="1"/>
    <col min="5" max="6" width="5.00390625" style="0" bestFit="1" customWidth="1"/>
    <col min="7" max="22" width="4.50390625" style="0" bestFit="1" customWidth="1"/>
    <col min="23" max="23" width="9.625" style="0" customWidth="1"/>
  </cols>
  <sheetData>
    <row r="1" spans="1:23" ht="15.75">
      <c r="A1" s="2"/>
      <c r="B1" s="2"/>
      <c r="C1" s="2"/>
      <c r="D1" s="2"/>
      <c r="E1" s="2"/>
      <c r="F1" s="9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.75">
      <c r="A2" s="2"/>
      <c r="B2" s="2"/>
      <c r="C2" s="3"/>
      <c r="D2" s="522" t="s">
        <v>106</v>
      </c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</row>
    <row r="3" spans="1:23" ht="21.75">
      <c r="A3" s="2"/>
      <c r="B3" s="2"/>
      <c r="C3" s="3"/>
      <c r="D3" s="3"/>
      <c r="E3" s="3"/>
      <c r="F3" s="10"/>
      <c r="G3" s="10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</row>
    <row r="4" spans="1:23" ht="15.75">
      <c r="A4" s="2"/>
      <c r="B4" s="547" t="s">
        <v>0</v>
      </c>
      <c r="C4" s="548"/>
      <c r="D4" s="547" t="s">
        <v>93</v>
      </c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</row>
    <row r="5" spans="1:23" ht="16.5" thickBot="1">
      <c r="A5" s="2"/>
      <c r="B5" s="2"/>
      <c r="C5" s="4"/>
      <c r="D5" s="5"/>
      <c r="E5" s="5"/>
      <c r="F5" s="11"/>
      <c r="G5" s="11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</row>
    <row r="6" spans="1:23" ht="16.5" thickTop="1">
      <c r="A6" s="524" t="s">
        <v>35</v>
      </c>
      <c r="B6" s="525"/>
      <c r="C6" s="530" t="s">
        <v>4</v>
      </c>
      <c r="D6" s="530" t="s">
        <v>5</v>
      </c>
      <c r="E6" s="530" t="s">
        <v>38</v>
      </c>
      <c r="F6" s="590" t="s">
        <v>39</v>
      </c>
      <c r="G6" s="538" t="s">
        <v>6</v>
      </c>
      <c r="H6" s="539"/>
      <c r="I6" s="539"/>
      <c r="J6" s="539"/>
      <c r="K6" s="539"/>
      <c r="L6" s="539"/>
      <c r="M6" s="539"/>
      <c r="N6" s="539"/>
      <c r="O6" s="540"/>
      <c r="P6" s="540"/>
      <c r="Q6" s="540"/>
      <c r="R6" s="540"/>
      <c r="S6" s="540"/>
      <c r="T6" s="540"/>
      <c r="U6" s="540"/>
      <c r="V6" s="541"/>
      <c r="W6" s="542" t="s">
        <v>7</v>
      </c>
    </row>
    <row r="7" spans="1:23" ht="15.75">
      <c r="A7" s="526"/>
      <c r="B7" s="527"/>
      <c r="C7" s="531"/>
      <c r="D7" s="531"/>
      <c r="E7" s="533"/>
      <c r="F7" s="591"/>
      <c r="G7" s="581" t="s">
        <v>8</v>
      </c>
      <c r="H7" s="582"/>
      <c r="I7" s="582"/>
      <c r="J7" s="575"/>
      <c r="K7" s="546" t="s">
        <v>9</v>
      </c>
      <c r="L7" s="546"/>
      <c r="M7" s="546"/>
      <c r="N7" s="546"/>
      <c r="O7" s="581" t="s">
        <v>10</v>
      </c>
      <c r="P7" s="582"/>
      <c r="Q7" s="582"/>
      <c r="R7" s="575"/>
      <c r="S7" s="546" t="s">
        <v>11</v>
      </c>
      <c r="T7" s="546"/>
      <c r="U7" s="546"/>
      <c r="V7" s="546"/>
      <c r="W7" s="543"/>
    </row>
    <row r="8" spans="1:23" ht="15.75">
      <c r="A8" s="526"/>
      <c r="B8" s="527"/>
      <c r="C8" s="531"/>
      <c r="D8" s="531"/>
      <c r="E8" s="533"/>
      <c r="F8" s="591"/>
      <c r="G8" s="581" t="s">
        <v>12</v>
      </c>
      <c r="H8" s="586"/>
      <c r="I8" s="574" t="s">
        <v>13</v>
      </c>
      <c r="J8" s="575"/>
      <c r="K8" s="546" t="s">
        <v>12</v>
      </c>
      <c r="L8" s="557"/>
      <c r="M8" s="545" t="s">
        <v>13</v>
      </c>
      <c r="N8" s="546"/>
      <c r="O8" s="581" t="s">
        <v>12</v>
      </c>
      <c r="P8" s="586"/>
      <c r="Q8" s="574" t="s">
        <v>13</v>
      </c>
      <c r="R8" s="575"/>
      <c r="S8" s="546" t="s">
        <v>12</v>
      </c>
      <c r="T8" s="557"/>
      <c r="U8" s="545" t="s">
        <v>13</v>
      </c>
      <c r="V8" s="546"/>
      <c r="W8" s="543"/>
    </row>
    <row r="9" spans="1:23" ht="15.75">
      <c r="A9" s="528"/>
      <c r="B9" s="529"/>
      <c r="C9" s="532"/>
      <c r="D9" s="532"/>
      <c r="E9" s="534"/>
      <c r="F9" s="592"/>
      <c r="G9" s="76" t="s">
        <v>2</v>
      </c>
      <c r="H9" s="77" t="s">
        <v>3</v>
      </c>
      <c r="I9" s="77" t="s">
        <v>2</v>
      </c>
      <c r="J9" s="78" t="s">
        <v>3</v>
      </c>
      <c r="K9" s="79" t="s">
        <v>2</v>
      </c>
      <c r="L9" s="80" t="s">
        <v>3</v>
      </c>
      <c r="M9" s="80" t="s">
        <v>2</v>
      </c>
      <c r="N9" s="81" t="s">
        <v>3</v>
      </c>
      <c r="O9" s="76" t="s">
        <v>2</v>
      </c>
      <c r="P9" s="77" t="s">
        <v>3</v>
      </c>
      <c r="Q9" s="77" t="s">
        <v>2</v>
      </c>
      <c r="R9" s="78" t="s">
        <v>3</v>
      </c>
      <c r="S9" s="79" t="s">
        <v>2</v>
      </c>
      <c r="T9" s="80" t="s">
        <v>3</v>
      </c>
      <c r="U9" s="80" t="s">
        <v>2</v>
      </c>
      <c r="V9" s="81" t="s">
        <v>3</v>
      </c>
      <c r="W9" s="544"/>
    </row>
    <row r="10" spans="1:23" ht="15.75" customHeight="1">
      <c r="A10" s="649" t="s">
        <v>52</v>
      </c>
      <c r="B10" s="652" t="s">
        <v>14</v>
      </c>
      <c r="C10" s="147" t="s">
        <v>15</v>
      </c>
      <c r="D10" s="214" t="s">
        <v>16</v>
      </c>
      <c r="E10" s="215">
        <v>4</v>
      </c>
      <c r="F10" s="216">
        <v>4</v>
      </c>
      <c r="G10" s="217">
        <v>2</v>
      </c>
      <c r="H10" s="215">
        <v>2</v>
      </c>
      <c r="I10" s="215">
        <v>2</v>
      </c>
      <c r="J10" s="243">
        <v>2</v>
      </c>
      <c r="K10" s="46"/>
      <c r="L10" s="1"/>
      <c r="M10" s="1"/>
      <c r="N10" s="12"/>
      <c r="O10" s="24"/>
      <c r="P10" s="25"/>
      <c r="Q10" s="25"/>
      <c r="R10" s="26"/>
      <c r="S10" s="46"/>
      <c r="T10" s="1"/>
      <c r="U10" s="1"/>
      <c r="V10" s="66"/>
      <c r="W10" s="70"/>
    </row>
    <row r="11" spans="1:23" ht="15.75">
      <c r="A11" s="650"/>
      <c r="B11" s="653"/>
      <c r="C11" s="147" t="s">
        <v>17</v>
      </c>
      <c r="D11" s="214" t="s">
        <v>18</v>
      </c>
      <c r="E11" s="215">
        <v>8</v>
      </c>
      <c r="F11" s="216">
        <v>8</v>
      </c>
      <c r="G11" s="217">
        <v>2</v>
      </c>
      <c r="H11" s="215">
        <v>2</v>
      </c>
      <c r="I11" s="215">
        <v>2</v>
      </c>
      <c r="J11" s="243">
        <v>2</v>
      </c>
      <c r="K11" s="46">
        <v>2</v>
      </c>
      <c r="L11" s="1">
        <v>2</v>
      </c>
      <c r="M11" s="1">
        <v>2</v>
      </c>
      <c r="N11" s="12">
        <v>2</v>
      </c>
      <c r="O11" s="24"/>
      <c r="P11" s="25"/>
      <c r="Q11" s="25"/>
      <c r="R11" s="26"/>
      <c r="S11" s="46"/>
      <c r="T11" s="1"/>
      <c r="U11" s="1"/>
      <c r="V11" s="66"/>
      <c r="W11" s="70"/>
    </row>
    <row r="12" spans="1:23" ht="15.75">
      <c r="A12" s="650"/>
      <c r="B12" s="653"/>
      <c r="C12" s="149"/>
      <c r="D12" s="150"/>
      <c r="E12" s="149"/>
      <c r="F12" s="151"/>
      <c r="G12" s="179"/>
      <c r="H12" s="180"/>
      <c r="I12" s="180"/>
      <c r="J12" s="181"/>
      <c r="K12" s="30"/>
      <c r="L12" s="8"/>
      <c r="M12" s="8"/>
      <c r="N12" s="13"/>
      <c r="O12" s="27"/>
      <c r="P12" s="28"/>
      <c r="Q12" s="28"/>
      <c r="R12" s="29"/>
      <c r="S12" s="30"/>
      <c r="T12" s="8"/>
      <c r="U12" s="8"/>
      <c r="V12" s="84"/>
      <c r="W12" s="85"/>
    </row>
    <row r="13" spans="1:23" ht="16.5" thickBot="1">
      <c r="A13" s="650"/>
      <c r="B13" s="654"/>
      <c r="C13" s="260"/>
      <c r="D13" s="152"/>
      <c r="E13" s="260"/>
      <c r="F13" s="153"/>
      <c r="G13" s="182"/>
      <c r="H13" s="183"/>
      <c r="I13" s="183"/>
      <c r="J13" s="184"/>
      <c r="K13" s="47"/>
      <c r="L13" s="31"/>
      <c r="M13" s="31"/>
      <c r="N13" s="44"/>
      <c r="O13" s="52" t="s">
        <v>1</v>
      </c>
      <c r="P13" s="32"/>
      <c r="Q13" s="32"/>
      <c r="R13" s="53"/>
      <c r="S13" s="47" t="s">
        <v>1</v>
      </c>
      <c r="T13" s="31"/>
      <c r="U13" s="31"/>
      <c r="V13" s="67"/>
      <c r="W13" s="71"/>
    </row>
    <row r="14" spans="1:23" ht="15.75" customHeight="1">
      <c r="A14" s="650"/>
      <c r="B14" s="655" t="s">
        <v>19</v>
      </c>
      <c r="C14" s="658" t="s">
        <v>20</v>
      </c>
      <c r="D14" s="659"/>
      <c r="E14" s="218">
        <v>2</v>
      </c>
      <c r="F14" s="219">
        <v>2</v>
      </c>
      <c r="G14" s="220">
        <v>2</v>
      </c>
      <c r="H14" s="221">
        <v>2</v>
      </c>
      <c r="I14" s="185"/>
      <c r="J14" s="186"/>
      <c r="K14" s="88"/>
      <c r="L14" s="89"/>
      <c r="M14" s="89"/>
      <c r="N14" s="90"/>
      <c r="O14" s="96"/>
      <c r="P14" s="86"/>
      <c r="Q14" s="86"/>
      <c r="R14" s="87"/>
      <c r="S14" s="88"/>
      <c r="T14" s="89"/>
      <c r="U14" s="89"/>
      <c r="V14" s="91"/>
      <c r="W14" s="82"/>
    </row>
    <row r="15" spans="1:23" ht="15.75">
      <c r="A15" s="650"/>
      <c r="B15" s="656"/>
      <c r="C15" s="645" t="s">
        <v>102</v>
      </c>
      <c r="D15" s="646"/>
      <c r="E15" s="154">
        <v>2</v>
      </c>
      <c r="F15" s="155">
        <v>2</v>
      </c>
      <c r="G15" s="176"/>
      <c r="H15" s="177"/>
      <c r="I15" s="177"/>
      <c r="J15" s="178"/>
      <c r="K15" s="46"/>
      <c r="L15" s="1"/>
      <c r="M15" s="1">
        <v>2</v>
      </c>
      <c r="N15" s="12">
        <v>2</v>
      </c>
      <c r="O15" s="24"/>
      <c r="P15" s="25"/>
      <c r="Q15" s="25"/>
      <c r="R15" s="26"/>
      <c r="S15" s="46"/>
      <c r="T15" s="1"/>
      <c r="U15" s="1"/>
      <c r="V15" s="66"/>
      <c r="W15" s="92"/>
    </row>
    <row r="16" spans="1:23" ht="15.75">
      <c r="A16" s="650"/>
      <c r="B16" s="656"/>
      <c r="C16" s="645" t="s">
        <v>21</v>
      </c>
      <c r="D16" s="646"/>
      <c r="E16" s="154">
        <v>2</v>
      </c>
      <c r="F16" s="156">
        <v>2</v>
      </c>
      <c r="G16" s="176"/>
      <c r="H16" s="177"/>
      <c r="I16" s="177"/>
      <c r="J16" s="178"/>
      <c r="K16" s="46">
        <v>2</v>
      </c>
      <c r="L16" s="1">
        <v>2</v>
      </c>
      <c r="M16" s="1"/>
      <c r="N16" s="12"/>
      <c r="O16" s="24"/>
      <c r="P16" s="25"/>
      <c r="Q16" s="25"/>
      <c r="R16" s="26"/>
      <c r="S16" s="46"/>
      <c r="T16" s="1"/>
      <c r="U16" s="1"/>
      <c r="V16" s="66"/>
      <c r="W16" s="93"/>
    </row>
    <row r="17" spans="1:23" ht="16.5" thickBot="1">
      <c r="A17" s="650"/>
      <c r="B17" s="657"/>
      <c r="C17" s="647" t="s">
        <v>22</v>
      </c>
      <c r="D17" s="648"/>
      <c r="E17" s="154">
        <v>2</v>
      </c>
      <c r="F17" s="157">
        <v>2</v>
      </c>
      <c r="G17" s="187"/>
      <c r="H17" s="188"/>
      <c r="I17" s="188"/>
      <c r="J17" s="189"/>
      <c r="K17" s="143"/>
      <c r="L17" s="144"/>
      <c r="M17" s="94">
        <v>2</v>
      </c>
      <c r="N17" s="94">
        <v>2</v>
      </c>
      <c r="O17" s="61"/>
      <c r="P17" s="39"/>
      <c r="Q17" s="39"/>
      <c r="R17" s="62"/>
      <c r="S17" s="59"/>
      <c r="T17" s="37"/>
      <c r="U17" s="37"/>
      <c r="V17" s="69"/>
      <c r="W17" s="92"/>
    </row>
    <row r="18" spans="1:23" ht="15.75" customHeight="1">
      <c r="A18" s="650"/>
      <c r="B18" s="660" t="s">
        <v>23</v>
      </c>
      <c r="C18" s="640" t="s">
        <v>24</v>
      </c>
      <c r="D18" s="641"/>
      <c r="E18" s="158">
        <v>2</v>
      </c>
      <c r="F18" s="159">
        <v>2</v>
      </c>
      <c r="G18" s="176"/>
      <c r="H18" s="177"/>
      <c r="I18" s="185"/>
      <c r="J18" s="186"/>
      <c r="K18" s="88">
        <v>2</v>
      </c>
      <c r="L18" s="89">
        <v>2</v>
      </c>
      <c r="M18" s="89"/>
      <c r="N18" s="90"/>
      <c r="O18" s="96"/>
      <c r="P18" s="86"/>
      <c r="Q18" s="86"/>
      <c r="R18" s="87"/>
      <c r="S18" s="88"/>
      <c r="T18" s="89"/>
      <c r="U18" s="89"/>
      <c r="V18" s="91"/>
      <c r="W18" s="642" t="s">
        <v>25</v>
      </c>
    </row>
    <row r="19" spans="1:23" ht="15.75">
      <c r="A19" s="650"/>
      <c r="B19" s="661"/>
      <c r="C19" s="645" t="s">
        <v>26</v>
      </c>
      <c r="D19" s="646"/>
      <c r="E19" s="154">
        <v>2</v>
      </c>
      <c r="F19" s="155">
        <v>2</v>
      </c>
      <c r="G19" s="176"/>
      <c r="H19" s="177"/>
      <c r="I19" s="177"/>
      <c r="J19" s="178"/>
      <c r="K19" s="46"/>
      <c r="L19" s="1"/>
      <c r="M19" s="1"/>
      <c r="N19" s="12"/>
      <c r="O19" s="24">
        <v>2</v>
      </c>
      <c r="P19" s="25">
        <v>2</v>
      </c>
      <c r="Q19" s="25"/>
      <c r="R19" s="26"/>
      <c r="S19" s="46"/>
      <c r="T19" s="1"/>
      <c r="U19" s="1"/>
      <c r="V19" s="66"/>
      <c r="W19" s="643"/>
    </row>
    <row r="20" spans="1:23" ht="15.75">
      <c r="A20" s="650"/>
      <c r="B20" s="661"/>
      <c r="C20" s="645" t="s">
        <v>27</v>
      </c>
      <c r="D20" s="646"/>
      <c r="E20" s="154">
        <v>2</v>
      </c>
      <c r="F20" s="155">
        <v>2</v>
      </c>
      <c r="G20" s="179"/>
      <c r="H20" s="177"/>
      <c r="I20" s="177"/>
      <c r="J20" s="178"/>
      <c r="K20" s="46"/>
      <c r="L20" s="1"/>
      <c r="M20" s="1"/>
      <c r="N20" s="12"/>
      <c r="O20" s="24">
        <v>2</v>
      </c>
      <c r="P20" s="25">
        <v>2</v>
      </c>
      <c r="Q20" s="25"/>
      <c r="R20" s="26"/>
      <c r="S20" s="46"/>
      <c r="T20" s="1"/>
      <c r="U20" s="1"/>
      <c r="V20" s="66"/>
      <c r="W20" s="643"/>
    </row>
    <row r="21" spans="1:23" ht="16.5" thickBot="1">
      <c r="A21" s="650"/>
      <c r="B21" s="661"/>
      <c r="C21" s="645" t="s">
        <v>28</v>
      </c>
      <c r="D21" s="646"/>
      <c r="E21" s="154">
        <v>2</v>
      </c>
      <c r="F21" s="155">
        <v>2</v>
      </c>
      <c r="G21" s="182"/>
      <c r="H21" s="183"/>
      <c r="I21" s="190"/>
      <c r="J21" s="191"/>
      <c r="K21" s="49"/>
      <c r="L21" s="37"/>
      <c r="M21" s="94"/>
      <c r="N21" s="94"/>
      <c r="O21" s="61"/>
      <c r="P21" s="39"/>
      <c r="Q21" s="138">
        <v>2</v>
      </c>
      <c r="R21" s="113">
        <v>2</v>
      </c>
      <c r="S21" s="59"/>
      <c r="T21" s="37"/>
      <c r="U21" s="37"/>
      <c r="V21" s="69"/>
      <c r="W21" s="643"/>
    </row>
    <row r="22" spans="1:23" ht="16.5" thickBot="1">
      <c r="A22" s="650"/>
      <c r="B22" s="662"/>
      <c r="C22" s="647" t="s">
        <v>29</v>
      </c>
      <c r="D22" s="648"/>
      <c r="E22" s="160">
        <v>2</v>
      </c>
      <c r="F22" s="161">
        <v>2</v>
      </c>
      <c r="G22" s="179"/>
      <c r="H22" s="180"/>
      <c r="I22" s="192"/>
      <c r="J22" s="193"/>
      <c r="K22" s="48"/>
      <c r="L22" s="34"/>
      <c r="M22" s="33"/>
      <c r="N22" s="57"/>
      <c r="O22" s="60"/>
      <c r="P22" s="35"/>
      <c r="Q22" s="139">
        <v>2</v>
      </c>
      <c r="R22" s="114">
        <v>2</v>
      </c>
      <c r="S22" s="58"/>
      <c r="T22" s="36"/>
      <c r="U22" s="36"/>
      <c r="V22" s="68"/>
      <c r="W22" s="644"/>
    </row>
    <row r="23" spans="1:23" ht="15.75">
      <c r="A23" s="650"/>
      <c r="B23" s="162"/>
      <c r="C23" s="154" t="s">
        <v>30</v>
      </c>
      <c r="D23" s="247" t="s">
        <v>31</v>
      </c>
      <c r="E23" s="223">
        <v>0</v>
      </c>
      <c r="F23" s="248">
        <v>2</v>
      </c>
      <c r="G23" s="194"/>
      <c r="H23" s="195"/>
      <c r="I23" s="244">
        <v>0</v>
      </c>
      <c r="J23" s="245">
        <v>2</v>
      </c>
      <c r="K23" s="49"/>
      <c r="L23" s="38"/>
      <c r="M23" s="38"/>
      <c r="N23" s="98"/>
      <c r="O23" s="54"/>
      <c r="P23" s="99"/>
      <c r="Q23" s="99"/>
      <c r="R23" s="100"/>
      <c r="S23" s="49"/>
      <c r="T23" s="38"/>
      <c r="U23" s="38"/>
      <c r="V23" s="101"/>
      <c r="W23" s="72" t="s">
        <v>32</v>
      </c>
    </row>
    <row r="24" spans="1:23" ht="16.5" thickBot="1">
      <c r="A24" s="650"/>
      <c r="B24" s="162"/>
      <c r="C24" s="160" t="s">
        <v>33</v>
      </c>
      <c r="D24" s="222" t="s">
        <v>34</v>
      </c>
      <c r="E24" s="223">
        <v>0</v>
      </c>
      <c r="F24" s="224">
        <v>8</v>
      </c>
      <c r="G24" s="225">
        <v>0</v>
      </c>
      <c r="H24" s="226">
        <v>2</v>
      </c>
      <c r="I24" s="226">
        <v>0</v>
      </c>
      <c r="J24" s="246">
        <v>2</v>
      </c>
      <c r="K24" s="145">
        <v>0</v>
      </c>
      <c r="L24" s="146">
        <v>2</v>
      </c>
      <c r="M24" s="146">
        <v>0</v>
      </c>
      <c r="N24" s="140">
        <v>2</v>
      </c>
      <c r="O24" s="102"/>
      <c r="P24" s="103"/>
      <c r="Q24" s="103"/>
      <c r="R24" s="104"/>
      <c r="S24" s="105"/>
      <c r="T24" s="106"/>
      <c r="U24" s="106"/>
      <c r="V24" s="107"/>
      <c r="W24" s="73" t="s">
        <v>32</v>
      </c>
    </row>
    <row r="25" spans="1:23" ht="16.5" thickBot="1">
      <c r="A25" s="651"/>
      <c r="B25" s="625" t="s">
        <v>94</v>
      </c>
      <c r="C25" s="626"/>
      <c r="D25" s="627"/>
      <c r="E25" s="163">
        <f>SUM(E10:E24)</f>
        <v>30</v>
      </c>
      <c r="F25" s="163">
        <f>SUM(F10:F24)</f>
        <v>40</v>
      </c>
      <c r="G25" s="196">
        <f aca="true" t="shared" si="0" ref="G25:V25">SUM(G10:G24)</f>
        <v>6</v>
      </c>
      <c r="H25" s="197">
        <f t="shared" si="0"/>
        <v>8</v>
      </c>
      <c r="I25" s="197">
        <f t="shared" si="0"/>
        <v>4</v>
      </c>
      <c r="J25" s="198">
        <f>SUM(J10:J24)</f>
        <v>8</v>
      </c>
      <c r="K25" s="50">
        <f t="shared" si="0"/>
        <v>6</v>
      </c>
      <c r="L25" s="40">
        <f t="shared" si="0"/>
        <v>8</v>
      </c>
      <c r="M25" s="40">
        <f t="shared" si="0"/>
        <v>6</v>
      </c>
      <c r="N25" s="45">
        <f t="shared" si="0"/>
        <v>8</v>
      </c>
      <c r="O25" s="55">
        <f t="shared" si="0"/>
        <v>4</v>
      </c>
      <c r="P25" s="41">
        <f t="shared" si="0"/>
        <v>4</v>
      </c>
      <c r="Q25" s="41">
        <f t="shared" si="0"/>
        <v>4</v>
      </c>
      <c r="R25" s="56">
        <f t="shared" si="0"/>
        <v>4</v>
      </c>
      <c r="S25" s="50">
        <f t="shared" si="0"/>
        <v>0</v>
      </c>
      <c r="T25" s="40">
        <f t="shared" si="0"/>
        <v>0</v>
      </c>
      <c r="U25" s="40">
        <f t="shared" si="0"/>
        <v>0</v>
      </c>
      <c r="V25" s="45">
        <f t="shared" si="0"/>
        <v>0</v>
      </c>
      <c r="W25" s="74"/>
    </row>
    <row r="26" spans="1:23" ht="16.5" thickBot="1">
      <c r="A26" s="628" t="s">
        <v>53</v>
      </c>
      <c r="B26" s="631" t="s">
        <v>51</v>
      </c>
      <c r="C26" s="164"/>
      <c r="D26" s="227" t="s">
        <v>50</v>
      </c>
      <c r="E26" s="228">
        <v>2</v>
      </c>
      <c r="F26" s="229">
        <v>2</v>
      </c>
      <c r="G26" s="230">
        <v>2</v>
      </c>
      <c r="H26" s="231">
        <v>2</v>
      </c>
      <c r="I26" s="200"/>
      <c r="J26" s="201"/>
      <c r="K26" s="51"/>
      <c r="L26" s="42"/>
      <c r="M26" s="42"/>
      <c r="N26" s="63"/>
      <c r="O26" s="64"/>
      <c r="P26" s="43"/>
      <c r="Q26" s="43"/>
      <c r="R26" s="65"/>
      <c r="S26" s="51"/>
      <c r="T26" s="42"/>
      <c r="U26" s="42"/>
      <c r="V26" s="109"/>
      <c r="W26" s="108"/>
    </row>
    <row r="27" spans="1:23" ht="16.5" thickBot="1">
      <c r="A27" s="629"/>
      <c r="B27" s="632"/>
      <c r="C27" s="166"/>
      <c r="D27" s="251" t="s">
        <v>95</v>
      </c>
      <c r="E27" s="252">
        <v>2</v>
      </c>
      <c r="F27" s="253">
        <v>2</v>
      </c>
      <c r="G27" s="202"/>
      <c r="H27" s="203"/>
      <c r="I27" s="249">
        <v>2</v>
      </c>
      <c r="J27" s="250">
        <v>2</v>
      </c>
      <c r="K27" s="131"/>
      <c r="L27" s="132"/>
      <c r="M27" s="132"/>
      <c r="N27" s="133"/>
      <c r="O27" s="134"/>
      <c r="P27" s="135"/>
      <c r="Q27" s="135"/>
      <c r="R27" s="136"/>
      <c r="S27" s="131"/>
      <c r="T27" s="132"/>
      <c r="U27" s="132"/>
      <c r="V27" s="137"/>
      <c r="W27" s="108"/>
    </row>
    <row r="28" spans="1:23" ht="15.75">
      <c r="A28" s="629"/>
      <c r="B28" s="633" t="s">
        <v>43</v>
      </c>
      <c r="C28" s="165" t="s">
        <v>40</v>
      </c>
      <c r="D28" s="232" t="s">
        <v>96</v>
      </c>
      <c r="E28" s="228">
        <v>6</v>
      </c>
      <c r="F28" s="229">
        <v>6</v>
      </c>
      <c r="G28" s="230">
        <v>3</v>
      </c>
      <c r="H28" s="231">
        <v>3</v>
      </c>
      <c r="I28" s="231">
        <v>3</v>
      </c>
      <c r="J28" s="254">
        <v>3</v>
      </c>
      <c r="K28" s="51"/>
      <c r="L28" s="42"/>
      <c r="M28" s="42"/>
      <c r="N28" s="63"/>
      <c r="O28" s="64"/>
      <c r="P28" s="43"/>
      <c r="Q28" s="43"/>
      <c r="R28" s="65"/>
      <c r="S28" s="51"/>
      <c r="T28" s="42"/>
      <c r="U28" s="42"/>
      <c r="V28" s="109"/>
      <c r="W28" s="636" t="s">
        <v>36</v>
      </c>
    </row>
    <row r="29" spans="1:23" ht="16.5" thickBot="1">
      <c r="A29" s="629"/>
      <c r="B29" s="634"/>
      <c r="C29" s="260" t="s">
        <v>41</v>
      </c>
      <c r="D29" s="233" t="s">
        <v>97</v>
      </c>
      <c r="E29" s="234">
        <v>4</v>
      </c>
      <c r="F29" s="235">
        <v>4</v>
      </c>
      <c r="G29" s="236">
        <v>2</v>
      </c>
      <c r="H29" s="237">
        <v>2</v>
      </c>
      <c r="I29" s="237">
        <v>2</v>
      </c>
      <c r="J29" s="255">
        <v>2</v>
      </c>
      <c r="K29" s="19"/>
      <c r="L29" s="17"/>
      <c r="M29" s="17"/>
      <c r="N29" s="18"/>
      <c r="O29" s="21"/>
      <c r="P29" s="22"/>
      <c r="Q29" s="22"/>
      <c r="R29" s="23"/>
      <c r="S29" s="110"/>
      <c r="T29" s="17"/>
      <c r="U29" s="17"/>
      <c r="V29" s="111"/>
      <c r="W29" s="637"/>
    </row>
    <row r="30" spans="1:23" ht="15.75">
      <c r="A30" s="629"/>
      <c r="B30" s="634"/>
      <c r="C30" s="158" t="s">
        <v>46</v>
      </c>
      <c r="D30" s="238" t="s">
        <v>98</v>
      </c>
      <c r="E30" s="239">
        <v>1</v>
      </c>
      <c r="F30" s="240">
        <v>3</v>
      </c>
      <c r="G30" s="241">
        <v>1</v>
      </c>
      <c r="H30" s="228">
        <v>3</v>
      </c>
      <c r="I30" s="208" t="s">
        <v>1</v>
      </c>
      <c r="J30" s="209" t="s">
        <v>1</v>
      </c>
      <c r="K30" s="121"/>
      <c r="L30" s="7"/>
      <c r="M30" s="7"/>
      <c r="N30" s="15"/>
      <c r="O30" s="115"/>
      <c r="P30" s="116"/>
      <c r="Q30" s="116"/>
      <c r="R30" s="117"/>
      <c r="S30" s="121"/>
      <c r="T30" s="7"/>
      <c r="U30" s="7"/>
      <c r="V30" s="15"/>
      <c r="W30" s="126"/>
    </row>
    <row r="31" spans="1:23" ht="15.75">
      <c r="A31" s="629"/>
      <c r="B31" s="634"/>
      <c r="C31" s="154" t="s">
        <v>44</v>
      </c>
      <c r="D31" s="256" t="s">
        <v>45</v>
      </c>
      <c r="E31" s="215">
        <v>3</v>
      </c>
      <c r="F31" s="216">
        <v>3</v>
      </c>
      <c r="G31" s="176"/>
      <c r="H31" s="177"/>
      <c r="I31" s="215">
        <v>3</v>
      </c>
      <c r="J31" s="243">
        <v>3</v>
      </c>
      <c r="K31" s="46"/>
      <c r="L31" s="1"/>
      <c r="M31" s="1"/>
      <c r="N31" s="12"/>
      <c r="O31" s="24"/>
      <c r="P31" s="25"/>
      <c r="Q31" s="25"/>
      <c r="R31" s="26"/>
      <c r="S31" s="46"/>
      <c r="T31" s="1"/>
      <c r="U31" s="1"/>
      <c r="V31" s="12"/>
      <c r="W31" s="112"/>
    </row>
    <row r="32" spans="1:23" ht="15.75">
      <c r="A32" s="629"/>
      <c r="B32" s="634"/>
      <c r="C32" s="154" t="s">
        <v>54</v>
      </c>
      <c r="D32" s="242" t="s">
        <v>47</v>
      </c>
      <c r="E32" s="215">
        <v>3</v>
      </c>
      <c r="F32" s="216">
        <v>3</v>
      </c>
      <c r="G32" s="176" t="s">
        <v>1</v>
      </c>
      <c r="H32" s="177"/>
      <c r="I32" s="215">
        <v>3</v>
      </c>
      <c r="J32" s="243">
        <v>3</v>
      </c>
      <c r="K32" s="46" t="s">
        <v>1</v>
      </c>
      <c r="L32" s="1"/>
      <c r="M32" s="1"/>
      <c r="N32" s="12"/>
      <c r="O32" s="24" t="s">
        <v>1</v>
      </c>
      <c r="P32" s="25"/>
      <c r="Q32" s="25"/>
      <c r="R32" s="26"/>
      <c r="S32" s="46"/>
      <c r="T32" s="1"/>
      <c r="U32" s="1"/>
      <c r="V32" s="12"/>
      <c r="W32" s="112"/>
    </row>
    <row r="33" spans="1:23" ht="15.75">
      <c r="A33" s="629"/>
      <c r="B33" s="634"/>
      <c r="C33" s="154" t="s">
        <v>55</v>
      </c>
      <c r="D33" s="167" t="s">
        <v>56</v>
      </c>
      <c r="E33" s="147">
        <v>3</v>
      </c>
      <c r="F33" s="148">
        <v>3</v>
      </c>
      <c r="G33" s="176"/>
      <c r="H33" s="177" t="s">
        <v>1</v>
      </c>
      <c r="I33" s="177" t="s">
        <v>1</v>
      </c>
      <c r="J33" s="178"/>
      <c r="K33" s="46">
        <v>3</v>
      </c>
      <c r="L33" s="1">
        <v>3</v>
      </c>
      <c r="M33" s="1" t="s">
        <v>1</v>
      </c>
      <c r="N33" s="12"/>
      <c r="O33" s="24"/>
      <c r="P33" s="25"/>
      <c r="Q33" s="25" t="s">
        <v>1</v>
      </c>
      <c r="R33" s="26"/>
      <c r="S33" s="46"/>
      <c r="T33" s="1"/>
      <c r="U33" s="1"/>
      <c r="V33" s="66"/>
      <c r="W33" s="112"/>
    </row>
    <row r="34" spans="1:23" ht="15.75">
      <c r="A34" s="629"/>
      <c r="B34" s="634"/>
      <c r="C34" s="154" t="s">
        <v>57</v>
      </c>
      <c r="D34" s="167" t="s">
        <v>58</v>
      </c>
      <c r="E34" s="147">
        <v>3</v>
      </c>
      <c r="F34" s="148">
        <v>3</v>
      </c>
      <c r="G34" s="176" t="s">
        <v>1</v>
      </c>
      <c r="H34" s="177"/>
      <c r="I34" s="177" t="s">
        <v>1</v>
      </c>
      <c r="J34" s="178"/>
      <c r="K34" s="46"/>
      <c r="L34" s="1"/>
      <c r="M34" s="1">
        <v>3</v>
      </c>
      <c r="N34" s="12">
        <v>3</v>
      </c>
      <c r="O34" s="24"/>
      <c r="P34" s="25"/>
      <c r="Q34" s="25"/>
      <c r="R34" s="26"/>
      <c r="S34" s="46"/>
      <c r="T34" s="1"/>
      <c r="U34" s="1"/>
      <c r="V34" s="12"/>
      <c r="W34" s="112"/>
    </row>
    <row r="35" spans="1:23" ht="15.75">
      <c r="A35" s="629"/>
      <c r="B35" s="634"/>
      <c r="C35" s="154" t="s">
        <v>59</v>
      </c>
      <c r="D35" s="167" t="s">
        <v>48</v>
      </c>
      <c r="E35" s="147">
        <v>3</v>
      </c>
      <c r="F35" s="148">
        <v>3</v>
      </c>
      <c r="G35" s="176" t="s">
        <v>1</v>
      </c>
      <c r="H35" s="177"/>
      <c r="I35" s="177"/>
      <c r="J35" s="178"/>
      <c r="K35" s="46">
        <v>3</v>
      </c>
      <c r="L35" s="1">
        <v>3</v>
      </c>
      <c r="M35" s="1"/>
      <c r="N35" s="12"/>
      <c r="O35" s="24"/>
      <c r="P35" s="25"/>
      <c r="Q35" s="25"/>
      <c r="R35" s="26"/>
      <c r="S35" s="46"/>
      <c r="T35" s="1"/>
      <c r="U35" s="1"/>
      <c r="V35" s="66"/>
      <c r="W35" s="112"/>
    </row>
    <row r="36" spans="1:23" ht="15.75">
      <c r="A36" s="629"/>
      <c r="B36" s="634"/>
      <c r="C36" s="154" t="s">
        <v>60</v>
      </c>
      <c r="D36" s="167" t="s">
        <v>61</v>
      </c>
      <c r="E36" s="147">
        <v>3</v>
      </c>
      <c r="F36" s="148">
        <v>3</v>
      </c>
      <c r="G36" s="176"/>
      <c r="H36" s="177"/>
      <c r="I36" s="177" t="s">
        <v>1</v>
      </c>
      <c r="J36" s="178"/>
      <c r="K36" s="46"/>
      <c r="L36" s="1"/>
      <c r="M36" s="1">
        <v>3</v>
      </c>
      <c r="N36" s="12">
        <v>3</v>
      </c>
      <c r="O36" s="24" t="s">
        <v>1</v>
      </c>
      <c r="P36" s="25"/>
      <c r="Q36" s="25"/>
      <c r="R36" s="26"/>
      <c r="S36" s="46" t="s">
        <v>1</v>
      </c>
      <c r="T36" s="1"/>
      <c r="U36" s="1"/>
      <c r="V36" s="66"/>
      <c r="W36" s="112"/>
    </row>
    <row r="37" spans="1:23" ht="15.75">
      <c r="A37" s="629"/>
      <c r="B37" s="634"/>
      <c r="C37" s="168" t="s">
        <v>62</v>
      </c>
      <c r="D37" s="169" t="s">
        <v>63</v>
      </c>
      <c r="E37" s="149">
        <v>1</v>
      </c>
      <c r="F37" s="151">
        <v>3</v>
      </c>
      <c r="G37" s="179"/>
      <c r="H37" s="180"/>
      <c r="I37" s="180"/>
      <c r="J37" s="181"/>
      <c r="K37" s="30"/>
      <c r="L37" s="8"/>
      <c r="M37" s="8"/>
      <c r="N37" s="13"/>
      <c r="O37" s="27"/>
      <c r="P37" s="28"/>
      <c r="Q37" s="28">
        <v>1</v>
      </c>
      <c r="R37" s="29">
        <v>3</v>
      </c>
      <c r="S37" s="30"/>
      <c r="T37" s="8"/>
      <c r="U37" s="8"/>
      <c r="V37" s="84"/>
      <c r="W37" s="127" t="s">
        <v>64</v>
      </c>
    </row>
    <row r="38" spans="1:23" ht="15.75">
      <c r="A38" s="629"/>
      <c r="B38" s="634"/>
      <c r="C38" s="154" t="s">
        <v>65</v>
      </c>
      <c r="D38" s="242" t="s">
        <v>99</v>
      </c>
      <c r="E38" s="215">
        <v>3</v>
      </c>
      <c r="F38" s="216">
        <v>3</v>
      </c>
      <c r="G38" s="217">
        <v>3</v>
      </c>
      <c r="H38" s="215">
        <v>3</v>
      </c>
      <c r="I38" s="177" t="s">
        <v>1</v>
      </c>
      <c r="J38" s="178" t="s">
        <v>1</v>
      </c>
      <c r="K38" s="46"/>
      <c r="L38" s="1"/>
      <c r="M38" s="1"/>
      <c r="N38" s="12"/>
      <c r="O38" s="24"/>
      <c r="P38" s="25"/>
      <c r="Q38" s="25"/>
      <c r="R38" s="26"/>
      <c r="S38" s="46"/>
      <c r="T38" s="1"/>
      <c r="U38" s="1"/>
      <c r="V38" s="12"/>
      <c r="W38" s="112"/>
    </row>
    <row r="39" spans="1:23" ht="15.75">
      <c r="A39" s="629"/>
      <c r="B39" s="634"/>
      <c r="C39" s="154" t="s">
        <v>66</v>
      </c>
      <c r="D39" s="167" t="s">
        <v>67</v>
      </c>
      <c r="E39" s="147">
        <v>3</v>
      </c>
      <c r="F39" s="148">
        <v>3</v>
      </c>
      <c r="G39" s="176"/>
      <c r="H39" s="177"/>
      <c r="I39" s="177" t="s">
        <v>1</v>
      </c>
      <c r="J39" s="178"/>
      <c r="K39" s="46">
        <v>3</v>
      </c>
      <c r="L39" s="1">
        <v>3</v>
      </c>
      <c r="M39" s="1"/>
      <c r="N39" s="12"/>
      <c r="O39" s="24"/>
      <c r="P39" s="25"/>
      <c r="Q39" s="25"/>
      <c r="R39" s="26"/>
      <c r="S39" s="46"/>
      <c r="T39" s="1"/>
      <c r="U39" s="1"/>
      <c r="V39" s="12"/>
      <c r="W39" s="112"/>
    </row>
    <row r="40" spans="1:23" ht="15.75">
      <c r="A40" s="629"/>
      <c r="B40" s="634"/>
      <c r="C40" s="154" t="s">
        <v>68</v>
      </c>
      <c r="D40" s="167" t="s">
        <v>69</v>
      </c>
      <c r="E40" s="147">
        <v>3</v>
      </c>
      <c r="F40" s="148">
        <v>3</v>
      </c>
      <c r="G40" s="176"/>
      <c r="H40" s="177"/>
      <c r="I40" s="177"/>
      <c r="J40" s="178"/>
      <c r="K40" s="46"/>
      <c r="L40" s="1"/>
      <c r="M40" s="1" t="s">
        <v>1</v>
      </c>
      <c r="N40" s="12"/>
      <c r="O40" s="24">
        <v>3</v>
      </c>
      <c r="P40" s="25">
        <v>3</v>
      </c>
      <c r="Q40" s="25"/>
      <c r="R40" s="26"/>
      <c r="S40" s="46"/>
      <c r="T40" s="1"/>
      <c r="U40" s="1"/>
      <c r="V40" s="66"/>
      <c r="W40" s="112"/>
    </row>
    <row r="41" spans="1:23" ht="15.75">
      <c r="A41" s="629"/>
      <c r="B41" s="634"/>
      <c r="C41" s="154" t="s">
        <v>70</v>
      </c>
      <c r="D41" s="167" t="s">
        <v>71</v>
      </c>
      <c r="E41" s="147">
        <v>3</v>
      </c>
      <c r="F41" s="148">
        <v>3</v>
      </c>
      <c r="G41" s="176"/>
      <c r="H41" s="177"/>
      <c r="I41" s="177"/>
      <c r="J41" s="178"/>
      <c r="K41" s="46"/>
      <c r="L41" s="1"/>
      <c r="M41" s="1" t="s">
        <v>1</v>
      </c>
      <c r="N41" s="12"/>
      <c r="O41" s="24" t="s">
        <v>1</v>
      </c>
      <c r="P41" s="25" t="s">
        <v>1</v>
      </c>
      <c r="Q41" s="25">
        <v>3</v>
      </c>
      <c r="R41" s="26">
        <v>3</v>
      </c>
      <c r="S41" s="46"/>
      <c r="T41" s="1"/>
      <c r="U41" s="1"/>
      <c r="V41" s="66"/>
      <c r="W41" s="112"/>
    </row>
    <row r="42" spans="1:23" ht="15.75">
      <c r="A42" s="629"/>
      <c r="B42" s="634"/>
      <c r="C42" s="154" t="s">
        <v>72</v>
      </c>
      <c r="D42" s="242" t="s">
        <v>100</v>
      </c>
      <c r="E42" s="215">
        <v>3</v>
      </c>
      <c r="F42" s="216">
        <v>3</v>
      </c>
      <c r="G42" s="217">
        <v>3</v>
      </c>
      <c r="H42" s="215">
        <v>3</v>
      </c>
      <c r="I42" s="177"/>
      <c r="J42" s="178"/>
      <c r="K42" s="46"/>
      <c r="L42" s="1"/>
      <c r="M42" s="1"/>
      <c r="N42" s="12"/>
      <c r="O42" s="24"/>
      <c r="P42" s="25"/>
      <c r="Q42" s="25"/>
      <c r="R42" s="26"/>
      <c r="S42" s="46"/>
      <c r="T42" s="1"/>
      <c r="U42" s="1"/>
      <c r="V42" s="12"/>
      <c r="W42" s="112"/>
    </row>
    <row r="43" spans="1:23" ht="15.75">
      <c r="A43" s="629"/>
      <c r="B43" s="634"/>
      <c r="C43" s="154" t="s">
        <v>73</v>
      </c>
      <c r="D43" s="257" t="s">
        <v>74</v>
      </c>
      <c r="E43" s="215">
        <v>3</v>
      </c>
      <c r="F43" s="216">
        <v>3</v>
      </c>
      <c r="G43" s="176" t="s">
        <v>1</v>
      </c>
      <c r="H43" s="177"/>
      <c r="I43" s="215">
        <v>3</v>
      </c>
      <c r="J43" s="243">
        <v>3</v>
      </c>
      <c r="K43" s="9"/>
      <c r="L43" s="1"/>
      <c r="M43" s="1"/>
      <c r="N43" s="12"/>
      <c r="O43" s="24"/>
      <c r="P43" s="25"/>
      <c r="Q43" s="25"/>
      <c r="R43" s="26"/>
      <c r="S43" s="46"/>
      <c r="T43" s="1"/>
      <c r="U43" s="1"/>
      <c r="V43" s="12"/>
      <c r="W43" s="112"/>
    </row>
    <row r="44" spans="1:23" ht="15.75">
      <c r="A44" s="629"/>
      <c r="B44" s="634"/>
      <c r="C44" s="154" t="s">
        <v>75</v>
      </c>
      <c r="D44" s="170" t="s">
        <v>76</v>
      </c>
      <c r="E44" s="147">
        <v>3</v>
      </c>
      <c r="F44" s="148">
        <v>3</v>
      </c>
      <c r="G44" s="176"/>
      <c r="H44" s="177"/>
      <c r="I44" s="177" t="s">
        <v>1</v>
      </c>
      <c r="J44" s="178"/>
      <c r="K44" s="46"/>
      <c r="L44" s="1"/>
      <c r="M44" s="1"/>
      <c r="N44" s="12"/>
      <c r="O44" s="24"/>
      <c r="P44" s="25"/>
      <c r="Q44" s="25">
        <v>3</v>
      </c>
      <c r="R44" s="26">
        <v>3</v>
      </c>
      <c r="S44" s="46"/>
      <c r="T44" s="1"/>
      <c r="U44" s="1"/>
      <c r="V44" s="12"/>
      <c r="W44" s="112"/>
    </row>
    <row r="45" spans="1:23" ht="15.75">
      <c r="A45" s="629"/>
      <c r="B45" s="634"/>
      <c r="C45" s="154" t="s">
        <v>77</v>
      </c>
      <c r="D45" s="167" t="s">
        <v>78</v>
      </c>
      <c r="E45" s="147">
        <v>3</v>
      </c>
      <c r="F45" s="148">
        <v>3</v>
      </c>
      <c r="G45" s="176"/>
      <c r="H45" s="177"/>
      <c r="I45" s="177"/>
      <c r="J45" s="178"/>
      <c r="K45" s="46"/>
      <c r="L45" s="1"/>
      <c r="M45" s="1" t="s">
        <v>1</v>
      </c>
      <c r="N45" s="12"/>
      <c r="O45" s="24">
        <v>3</v>
      </c>
      <c r="P45" s="25">
        <v>3</v>
      </c>
      <c r="Q45" s="25"/>
      <c r="R45" s="26"/>
      <c r="S45" s="123"/>
      <c r="T45" s="118"/>
      <c r="U45" s="118"/>
      <c r="V45" s="66"/>
      <c r="W45" s="112"/>
    </row>
    <row r="46" spans="1:23" ht="15.75">
      <c r="A46" s="629"/>
      <c r="B46" s="634"/>
      <c r="C46" s="154" t="s">
        <v>79</v>
      </c>
      <c r="D46" s="167" t="s">
        <v>80</v>
      </c>
      <c r="E46" s="147">
        <v>3</v>
      </c>
      <c r="F46" s="148">
        <v>3</v>
      </c>
      <c r="G46" s="176"/>
      <c r="H46" s="177"/>
      <c r="I46" s="177"/>
      <c r="J46" s="178"/>
      <c r="K46" s="46"/>
      <c r="L46" s="1"/>
      <c r="M46" s="1" t="s">
        <v>1</v>
      </c>
      <c r="N46" s="12"/>
      <c r="O46" s="24">
        <v>3</v>
      </c>
      <c r="P46" s="25">
        <v>3</v>
      </c>
      <c r="Q46" s="25"/>
      <c r="R46" s="26"/>
      <c r="S46" s="46"/>
      <c r="T46" s="1"/>
      <c r="U46" s="1"/>
      <c r="V46" s="66"/>
      <c r="W46" s="112"/>
    </row>
    <row r="47" spans="1:23" ht="15.75">
      <c r="A47" s="629"/>
      <c r="B47" s="634"/>
      <c r="C47" s="154" t="s">
        <v>81</v>
      </c>
      <c r="D47" s="242" t="s">
        <v>101</v>
      </c>
      <c r="E47" s="215">
        <v>1</v>
      </c>
      <c r="F47" s="216">
        <v>3</v>
      </c>
      <c r="G47" s="217">
        <v>1</v>
      </c>
      <c r="H47" s="215">
        <v>3</v>
      </c>
      <c r="I47" s="177"/>
      <c r="J47" s="178"/>
      <c r="K47" s="46"/>
      <c r="L47" s="1"/>
      <c r="M47" s="1"/>
      <c r="N47" s="12"/>
      <c r="O47" s="24"/>
      <c r="P47" s="25"/>
      <c r="Q47" s="25"/>
      <c r="R47" s="26"/>
      <c r="S47" s="46"/>
      <c r="T47" s="1"/>
      <c r="U47" s="1"/>
      <c r="V47" s="12"/>
      <c r="W47" s="97" t="s">
        <v>82</v>
      </c>
    </row>
    <row r="48" spans="1:23" ht="15.75">
      <c r="A48" s="629"/>
      <c r="B48" s="634"/>
      <c r="C48" s="154" t="s">
        <v>83</v>
      </c>
      <c r="D48" s="242" t="s">
        <v>84</v>
      </c>
      <c r="E48" s="223">
        <v>1</v>
      </c>
      <c r="F48" s="258">
        <v>3</v>
      </c>
      <c r="G48" s="210"/>
      <c r="H48" s="211"/>
      <c r="I48" s="223">
        <v>1</v>
      </c>
      <c r="J48" s="259">
        <v>3</v>
      </c>
      <c r="K48" s="122"/>
      <c r="L48" s="6" t="s">
        <v>1</v>
      </c>
      <c r="M48" s="6"/>
      <c r="N48" s="14"/>
      <c r="O48" s="124"/>
      <c r="P48" s="119"/>
      <c r="Q48" s="119"/>
      <c r="R48" s="125"/>
      <c r="S48" s="122"/>
      <c r="T48" s="6"/>
      <c r="U48" s="6"/>
      <c r="V48" s="120"/>
      <c r="W48" s="128" t="s">
        <v>85</v>
      </c>
    </row>
    <row r="49" spans="1:23" ht="15.75">
      <c r="A49" s="629"/>
      <c r="B49" s="634"/>
      <c r="C49" s="154" t="s">
        <v>86</v>
      </c>
      <c r="D49" s="167" t="s">
        <v>87</v>
      </c>
      <c r="E49" s="147">
        <v>1</v>
      </c>
      <c r="F49" s="148">
        <v>3</v>
      </c>
      <c r="G49" s="176"/>
      <c r="H49" s="177"/>
      <c r="I49" s="177"/>
      <c r="J49" s="178"/>
      <c r="K49" s="46">
        <v>1</v>
      </c>
      <c r="L49" s="1">
        <v>3</v>
      </c>
      <c r="M49" s="1"/>
      <c r="N49" s="12" t="s">
        <v>1</v>
      </c>
      <c r="O49" s="24"/>
      <c r="P49" s="25"/>
      <c r="Q49" s="25"/>
      <c r="R49" s="26"/>
      <c r="S49" s="46"/>
      <c r="T49" s="1"/>
      <c r="U49" s="1"/>
      <c r="V49" s="12"/>
      <c r="W49" s="97" t="s">
        <v>88</v>
      </c>
    </row>
    <row r="50" spans="1:23" ht="15.75">
      <c r="A50" s="629"/>
      <c r="B50" s="634"/>
      <c r="C50" s="154" t="s">
        <v>89</v>
      </c>
      <c r="D50" s="167" t="s">
        <v>90</v>
      </c>
      <c r="E50" s="147">
        <v>1</v>
      </c>
      <c r="F50" s="148">
        <v>3</v>
      </c>
      <c r="G50" s="176"/>
      <c r="H50" s="177"/>
      <c r="I50" s="177"/>
      <c r="J50" s="178"/>
      <c r="K50" s="46"/>
      <c r="L50" s="1"/>
      <c r="M50" s="1">
        <v>1</v>
      </c>
      <c r="N50" s="12">
        <v>3</v>
      </c>
      <c r="O50" s="24"/>
      <c r="P50" s="25" t="s">
        <v>1</v>
      </c>
      <c r="Q50" s="25" t="s">
        <v>1</v>
      </c>
      <c r="R50" s="26" t="s">
        <v>1</v>
      </c>
      <c r="S50" s="46"/>
      <c r="T50" s="1"/>
      <c r="U50" s="1"/>
      <c r="V50" s="66" t="s">
        <v>1</v>
      </c>
      <c r="W50" s="129" t="s">
        <v>91</v>
      </c>
    </row>
    <row r="51" spans="1:23" ht="15.75">
      <c r="A51" s="629"/>
      <c r="B51" s="634"/>
      <c r="C51" s="154" t="s">
        <v>92</v>
      </c>
      <c r="D51" s="167" t="s">
        <v>49</v>
      </c>
      <c r="E51" s="147">
        <v>2</v>
      </c>
      <c r="F51" s="148">
        <v>6</v>
      </c>
      <c r="G51" s="176"/>
      <c r="H51" s="177"/>
      <c r="I51" s="177"/>
      <c r="J51" s="178"/>
      <c r="K51" s="46"/>
      <c r="L51" s="1" t="s">
        <v>1</v>
      </c>
      <c r="M51" s="1"/>
      <c r="N51" s="12"/>
      <c r="O51" s="24">
        <v>1</v>
      </c>
      <c r="P51" s="25">
        <v>3</v>
      </c>
      <c r="Q51" s="25">
        <v>1</v>
      </c>
      <c r="R51" s="26">
        <v>3</v>
      </c>
      <c r="S51" s="46"/>
      <c r="T51" s="1"/>
      <c r="U51" s="1"/>
      <c r="V51" s="12"/>
      <c r="W51" s="130"/>
    </row>
    <row r="52" spans="1:23" ht="15.75">
      <c r="A52" s="629"/>
      <c r="B52" s="634"/>
      <c r="C52" s="171"/>
      <c r="D52" s="172"/>
      <c r="E52" s="147"/>
      <c r="F52" s="148"/>
      <c r="G52" s="176"/>
      <c r="H52" s="177"/>
      <c r="I52" s="177"/>
      <c r="J52" s="178"/>
      <c r="K52" s="46"/>
      <c r="L52" s="1"/>
      <c r="M52" s="1"/>
      <c r="N52" s="12"/>
      <c r="O52" s="24"/>
      <c r="P52" s="25"/>
      <c r="Q52" s="25"/>
      <c r="R52" s="26"/>
      <c r="S52" s="46"/>
      <c r="T52" s="1"/>
      <c r="U52" s="1"/>
      <c r="V52" s="12"/>
      <c r="W52" s="97"/>
    </row>
    <row r="53" spans="1:23" ht="16.5" thickBot="1">
      <c r="A53" s="630"/>
      <c r="B53" s="635"/>
      <c r="C53" s="638" t="s">
        <v>37</v>
      </c>
      <c r="D53" s="639"/>
      <c r="E53" s="173">
        <f aca="true" t="shared" si="1" ref="E53:J53">SUM(E26:E52)</f>
        <v>67</v>
      </c>
      <c r="F53" s="174">
        <f t="shared" si="1"/>
        <v>83</v>
      </c>
      <c r="G53" s="204">
        <f t="shared" si="1"/>
        <v>15</v>
      </c>
      <c r="H53" s="205">
        <f t="shared" si="1"/>
        <v>19</v>
      </c>
      <c r="I53" s="205">
        <f t="shared" si="1"/>
        <v>17</v>
      </c>
      <c r="J53" s="206">
        <f t="shared" si="1"/>
        <v>19</v>
      </c>
      <c r="K53" s="19">
        <f aca="true" t="shared" si="2" ref="K53:V53">SUM(K30:K52)</f>
        <v>10</v>
      </c>
      <c r="L53" s="17">
        <f t="shared" si="2"/>
        <v>12</v>
      </c>
      <c r="M53" s="17">
        <f t="shared" si="2"/>
        <v>7</v>
      </c>
      <c r="N53" s="18">
        <f t="shared" si="2"/>
        <v>9</v>
      </c>
      <c r="O53" s="21">
        <f t="shared" si="2"/>
        <v>10</v>
      </c>
      <c r="P53" s="22">
        <f t="shared" si="2"/>
        <v>12</v>
      </c>
      <c r="Q53" s="22">
        <f>SUM(Q30:Q52)</f>
        <v>8</v>
      </c>
      <c r="R53" s="23">
        <f t="shared" si="2"/>
        <v>12</v>
      </c>
      <c r="S53" s="19">
        <f t="shared" si="2"/>
        <v>0</v>
      </c>
      <c r="T53" s="17">
        <f t="shared" si="2"/>
        <v>0</v>
      </c>
      <c r="U53" s="17">
        <f t="shared" si="2"/>
        <v>0</v>
      </c>
      <c r="V53" s="18">
        <f t="shared" si="2"/>
        <v>0</v>
      </c>
      <c r="W53" s="75"/>
    </row>
    <row r="54" spans="1:23" ht="16.5" thickBot="1">
      <c r="A54" s="620" t="s">
        <v>42</v>
      </c>
      <c r="B54" s="621"/>
      <c r="C54" s="621"/>
      <c r="D54" s="622"/>
      <c r="E54" s="163">
        <f aca="true" t="shared" si="3" ref="E54:V54">SUM(E53,E25)</f>
        <v>97</v>
      </c>
      <c r="F54" s="175">
        <f t="shared" si="3"/>
        <v>123</v>
      </c>
      <c r="G54" s="196">
        <f t="shared" si="3"/>
        <v>21</v>
      </c>
      <c r="H54" s="197">
        <f t="shared" si="3"/>
        <v>27</v>
      </c>
      <c r="I54" s="197">
        <f t="shared" si="3"/>
        <v>21</v>
      </c>
      <c r="J54" s="198">
        <f t="shared" si="3"/>
        <v>27</v>
      </c>
      <c r="K54" s="50">
        <f t="shared" si="3"/>
        <v>16</v>
      </c>
      <c r="L54" s="40">
        <f t="shared" si="3"/>
        <v>20</v>
      </c>
      <c r="M54" s="40">
        <f t="shared" si="3"/>
        <v>13</v>
      </c>
      <c r="N54" s="45">
        <f t="shared" si="3"/>
        <v>17</v>
      </c>
      <c r="O54" s="55">
        <f t="shared" si="3"/>
        <v>14</v>
      </c>
      <c r="P54" s="41">
        <f t="shared" si="3"/>
        <v>16</v>
      </c>
      <c r="Q54" s="41">
        <f>SUM(Q53,Q25)</f>
        <v>12</v>
      </c>
      <c r="R54" s="56">
        <f t="shared" si="3"/>
        <v>16</v>
      </c>
      <c r="S54" s="50">
        <f t="shared" si="3"/>
        <v>0</v>
      </c>
      <c r="T54" s="40">
        <f t="shared" si="3"/>
        <v>0</v>
      </c>
      <c r="U54" s="40">
        <f t="shared" si="3"/>
        <v>0</v>
      </c>
      <c r="V54" s="45">
        <f t="shared" si="3"/>
        <v>0</v>
      </c>
      <c r="W54" s="95"/>
    </row>
    <row r="56" spans="3:22" ht="15.75">
      <c r="C56" s="623" t="s">
        <v>107</v>
      </c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</row>
    <row r="57" spans="3:22" ht="15.75">
      <c r="C57" s="623" t="s">
        <v>104</v>
      </c>
      <c r="D57" s="624"/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</row>
    <row r="58" spans="3:22" ht="15.75">
      <c r="C58" s="623" t="s">
        <v>105</v>
      </c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  <c r="O58" s="624"/>
      <c r="P58" s="624"/>
      <c r="Q58" s="624"/>
      <c r="R58" s="624"/>
      <c r="S58" s="624"/>
      <c r="T58" s="624"/>
      <c r="U58" s="624"/>
      <c r="V58" s="624"/>
    </row>
  </sheetData>
  <sheetProtection/>
  <mergeCells count="46">
    <mergeCell ref="D2:W2"/>
    <mergeCell ref="B4:C4"/>
    <mergeCell ref="D4:W4"/>
    <mergeCell ref="A6:B9"/>
    <mergeCell ref="C6:C9"/>
    <mergeCell ref="D6:D9"/>
    <mergeCell ref="E6:E9"/>
    <mergeCell ref="F6:F9"/>
    <mergeCell ref="G6:V6"/>
    <mergeCell ref="W6:W9"/>
    <mergeCell ref="G7:J7"/>
    <mergeCell ref="K7:N7"/>
    <mergeCell ref="O7:R7"/>
    <mergeCell ref="S7:V7"/>
    <mergeCell ref="G8:H8"/>
    <mergeCell ref="I8:J8"/>
    <mergeCell ref="K8:L8"/>
    <mergeCell ref="M8:N8"/>
    <mergeCell ref="O8:P8"/>
    <mergeCell ref="Q8:R8"/>
    <mergeCell ref="S8:T8"/>
    <mergeCell ref="U8:V8"/>
    <mergeCell ref="A10:A25"/>
    <mergeCell ref="B10:B13"/>
    <mergeCell ref="B14:B17"/>
    <mergeCell ref="C14:D14"/>
    <mergeCell ref="C15:D15"/>
    <mergeCell ref="C16:D16"/>
    <mergeCell ref="C17:D17"/>
    <mergeCell ref="B18:B22"/>
    <mergeCell ref="W28:W29"/>
    <mergeCell ref="C53:D53"/>
    <mergeCell ref="C18:D18"/>
    <mergeCell ref="W18:W22"/>
    <mergeCell ref="C19:D19"/>
    <mergeCell ref="C20:D20"/>
    <mergeCell ref="C21:D21"/>
    <mergeCell ref="C22:D22"/>
    <mergeCell ref="A54:D54"/>
    <mergeCell ref="C56:V56"/>
    <mergeCell ref="C57:V57"/>
    <mergeCell ref="C58:V58"/>
    <mergeCell ref="B25:D25"/>
    <mergeCell ref="A26:A53"/>
    <mergeCell ref="B26:B27"/>
    <mergeCell ref="B28:B53"/>
  </mergeCells>
  <printOptions/>
  <pageMargins left="0.17" right="0.17" top="0.17" bottom="0.17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oit-3100</cp:lastModifiedBy>
  <cp:lastPrinted>2015-04-21T03:10:57Z</cp:lastPrinted>
  <dcterms:created xsi:type="dcterms:W3CDTF">2000-08-16T02:17:32Z</dcterms:created>
  <dcterms:modified xsi:type="dcterms:W3CDTF">2015-10-23T08:41:44Z</dcterms:modified>
  <cp:category/>
  <cp:version/>
  <cp:contentType/>
  <cp:contentStatus/>
</cp:coreProperties>
</file>