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1385" windowHeight="54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'Sheet1'!$A$1:$W$105</definedName>
  </definedNames>
  <calcPr fullCalcOnLoad="1"/>
</workbook>
</file>

<file path=xl/sharedStrings.xml><?xml version="1.0" encoding="utf-8"?>
<sst xmlns="http://schemas.openxmlformats.org/spreadsheetml/2006/main" count="278" uniqueCount="189">
  <si>
    <t>教育目標：</t>
  </si>
  <si>
    <r>
      <t>總</t>
    </r>
    <r>
      <rPr>
        <b/>
        <sz val="14"/>
        <rFont val="Times New Roman"/>
        <family val="1"/>
      </rPr>
      <t xml:space="preserve">      </t>
    </r>
    <r>
      <rPr>
        <b/>
        <sz val="14"/>
        <rFont val="標楷體"/>
        <family val="4"/>
      </rPr>
      <t>計</t>
    </r>
  </si>
  <si>
    <t>選修小計</t>
  </si>
  <si>
    <t xml:space="preserve"> </t>
  </si>
  <si>
    <t xml:space="preserve">  </t>
  </si>
  <si>
    <t>學分</t>
  </si>
  <si>
    <t>時數</t>
  </si>
  <si>
    <t>科目代碼</t>
  </si>
  <si>
    <t>科目名稱</t>
  </si>
  <si>
    <t>開　　課　　情　　形</t>
  </si>
  <si>
    <t>備註</t>
  </si>
  <si>
    <t>第　一　學　年</t>
  </si>
  <si>
    <t>第　二　學　年</t>
  </si>
  <si>
    <t>第　三　學　年</t>
  </si>
  <si>
    <t>第　四　學　年</t>
  </si>
  <si>
    <t>上學期</t>
  </si>
  <si>
    <t>下學期</t>
  </si>
  <si>
    <t>語文課程</t>
  </si>
  <si>
    <t>1CC1001</t>
  </si>
  <si>
    <t>國文</t>
  </si>
  <si>
    <t>1CC1019</t>
  </si>
  <si>
    <t>英文</t>
  </si>
  <si>
    <t>通識核心課程</t>
  </si>
  <si>
    <t>知識創新類</t>
  </si>
  <si>
    <t>歷史文化類</t>
  </si>
  <si>
    <t>經典閱讀類</t>
  </si>
  <si>
    <t>博雅通識</t>
  </si>
  <si>
    <t>科學技術與社會類</t>
  </si>
  <si>
    <t>至少修3類，需修滿10學分</t>
  </si>
  <si>
    <t>哲學與道德思考類</t>
  </si>
  <si>
    <t>世界文明類</t>
  </si>
  <si>
    <t>文學與藝術類</t>
  </si>
  <si>
    <t>生涯發展類</t>
  </si>
  <si>
    <t>1CC1997</t>
  </si>
  <si>
    <t>軍訓</t>
  </si>
  <si>
    <t>時數另計</t>
  </si>
  <si>
    <t>1CC1998</t>
  </si>
  <si>
    <t>體育</t>
  </si>
  <si>
    <t>科目
類別</t>
  </si>
  <si>
    <t>數理課程</t>
  </si>
  <si>
    <t>專業證照輔導</t>
  </si>
  <si>
    <t>其他</t>
  </si>
  <si>
    <t>專業必修小計</t>
  </si>
  <si>
    <t>學分</t>
  </si>
  <si>
    <t>時數</t>
  </si>
  <si>
    <t>1ME1003</t>
  </si>
  <si>
    <t>1ME1005</t>
  </si>
  <si>
    <t>必修合計</t>
  </si>
  <si>
    <t>工業日文</t>
  </si>
  <si>
    <t>專業選修</t>
  </si>
  <si>
    <t>1ME2024</t>
  </si>
  <si>
    <t>1ME2067</t>
  </si>
  <si>
    <t>1ME2022</t>
  </si>
  <si>
    <t>1ME2070</t>
  </si>
  <si>
    <t>行銷管理</t>
  </si>
  <si>
    <t>1ME2025</t>
  </si>
  <si>
    <t>1ME2052</t>
  </si>
  <si>
    <t>1ME2051</t>
  </si>
  <si>
    <t>學系專業必修</t>
  </si>
  <si>
    <t>1ME1107</t>
  </si>
  <si>
    <t>計算機程式與應用</t>
  </si>
  <si>
    <t>1ME1063</t>
  </si>
  <si>
    <t>靜力學</t>
  </si>
  <si>
    <t>機械材料</t>
  </si>
  <si>
    <t>1ME1023</t>
  </si>
  <si>
    <t>工程數學(一)</t>
  </si>
  <si>
    <t>機械元件設計</t>
  </si>
  <si>
    <t>專題研究</t>
  </si>
  <si>
    <t>創意思考與美學設計</t>
  </si>
  <si>
    <t>通識必修課程</t>
  </si>
  <si>
    <t>專業必修課程</t>
  </si>
  <si>
    <t>1ME1065</t>
  </si>
  <si>
    <t>1ME1039</t>
  </si>
  <si>
    <t>動力學</t>
  </si>
  <si>
    <t>1ME1053</t>
  </si>
  <si>
    <t>熱力學</t>
  </si>
  <si>
    <t>1ME1061</t>
  </si>
  <si>
    <t>1ME1028</t>
  </si>
  <si>
    <t>材料力學</t>
  </si>
  <si>
    <t>1ME1083</t>
  </si>
  <si>
    <t>機械工程實驗</t>
  </si>
  <si>
    <t>氣液壓實習和車輛材料</t>
  </si>
  <si>
    <t>1ME1044</t>
  </si>
  <si>
    <t>1ME1067</t>
  </si>
  <si>
    <t>電子學</t>
  </si>
  <si>
    <t>1ME1031</t>
  </si>
  <si>
    <t>車輛電子學</t>
  </si>
  <si>
    <t>1ME1066</t>
  </si>
  <si>
    <t>車輛動力學</t>
  </si>
  <si>
    <t>1ME1029</t>
  </si>
  <si>
    <t>1ME1070</t>
  </si>
  <si>
    <t>車輛底盤</t>
  </si>
  <si>
    <t>1ME1082</t>
  </si>
  <si>
    <t>引擎系統</t>
  </si>
  <si>
    <t>1ME1081</t>
  </si>
  <si>
    <t>自動變速箱</t>
  </si>
  <si>
    <t>1ME1025</t>
  </si>
  <si>
    <t>內燃機</t>
  </si>
  <si>
    <t>1ME1032</t>
  </si>
  <si>
    <t>車/鉗/銲工和電子實習</t>
  </si>
  <si>
    <t>1ME1033</t>
  </si>
  <si>
    <t>車輛實務(二)</t>
  </si>
  <si>
    <t>車輛引擎實習和車輛精密量測</t>
  </si>
  <si>
    <t>1ME1034</t>
  </si>
  <si>
    <t>車輛實務(三)</t>
  </si>
  <si>
    <t>車輛底盤和燃噴實習</t>
  </si>
  <si>
    <t>1ME1035</t>
  </si>
  <si>
    <t>車輛實務(四)</t>
  </si>
  <si>
    <t>車輛電系和引擎馬力及廢氣實驗</t>
  </si>
  <si>
    <t>1ME1040</t>
  </si>
  <si>
    <t xml:space="preserve"> </t>
  </si>
  <si>
    <t>1ME2063</t>
  </si>
  <si>
    <t>1ME2064</t>
  </si>
  <si>
    <t>燃料電池</t>
  </si>
  <si>
    <t>1ME2013</t>
  </si>
  <si>
    <t>1ME2059</t>
  </si>
  <si>
    <t>1ME2032</t>
  </si>
  <si>
    <t>1ME2049</t>
  </si>
  <si>
    <t>1ME2084</t>
  </si>
  <si>
    <t>1ME2069</t>
  </si>
  <si>
    <t>1ME2009</t>
  </si>
  <si>
    <t>1ME2087</t>
  </si>
  <si>
    <t>1ME2046</t>
  </si>
  <si>
    <t>1ME2012</t>
  </si>
  <si>
    <t>工程數學(二)</t>
  </si>
  <si>
    <t>流體力學</t>
  </si>
  <si>
    <t>自動控制</t>
  </si>
  <si>
    <t>材料科學與工程</t>
  </si>
  <si>
    <t>機構學</t>
  </si>
  <si>
    <t>先進車輛技術</t>
  </si>
  <si>
    <t>車輛替代性動力系統</t>
  </si>
  <si>
    <t>車輛測試規範</t>
  </si>
  <si>
    <t>車輛廢氣污染與控制</t>
  </si>
  <si>
    <t>車輛感測與控制</t>
  </si>
  <si>
    <t>油電車系統概論</t>
  </si>
  <si>
    <t>感測器原理與應用</t>
  </si>
  <si>
    <t>車輛新式科技</t>
  </si>
  <si>
    <t>廠務管理</t>
  </si>
  <si>
    <t>行銷企劃課程</t>
  </si>
  <si>
    <t>品質管理</t>
  </si>
  <si>
    <t>專業英文</t>
  </si>
  <si>
    <t>車輛工程專題講座</t>
  </si>
  <si>
    <t>接待技巧實務</t>
  </si>
  <si>
    <t>專業實務(一)</t>
  </si>
  <si>
    <t>1ME2066</t>
  </si>
  <si>
    <t>專業實務(二)</t>
  </si>
  <si>
    <t>數位電子與邏輯設計</t>
  </si>
  <si>
    <t>氣液壓學</t>
  </si>
  <si>
    <t>冷凍空調</t>
  </si>
  <si>
    <t>電機機械</t>
  </si>
  <si>
    <t>軌道機電系統</t>
  </si>
  <si>
    <t>軌道車輛</t>
  </si>
  <si>
    <t>軌道系統概論</t>
  </si>
  <si>
    <t>振動與噪音</t>
  </si>
  <si>
    <t>系統動態分析</t>
  </si>
  <si>
    <t>車身結構與動態分析</t>
  </si>
  <si>
    <t>車輛動力系統設計</t>
  </si>
  <si>
    <t>車輛測試機構原理與應用</t>
  </si>
  <si>
    <t>1ME1080</t>
  </si>
  <si>
    <t>微處理機應用</t>
  </si>
  <si>
    <t>培養具有車輛服務管理技術及先進車輛技術研發能力之人才。</t>
  </si>
  <si>
    <t>通識必修課程合計</t>
  </si>
  <si>
    <t>材料加工與製程</t>
  </si>
  <si>
    <t>微積分</t>
  </si>
  <si>
    <t>物理</t>
  </si>
  <si>
    <t>機械製圖</t>
  </si>
  <si>
    <t>電機學</t>
  </si>
  <si>
    <t>車輛工程</t>
  </si>
  <si>
    <t>車輛實務(一)</t>
  </si>
  <si>
    <t>公民素養類</t>
  </si>
  <si>
    <t>電腦輔助立體製圖</t>
  </si>
  <si>
    <t>3D繪圖</t>
  </si>
  <si>
    <t>2D繪圖</t>
  </si>
  <si>
    <t>電腦繪圖</t>
  </si>
  <si>
    <t>車輛專業課程</t>
  </si>
  <si>
    <t>圖形監控系統</t>
  </si>
  <si>
    <t xml:space="preserve"> </t>
  </si>
  <si>
    <t xml:space="preserve"> </t>
  </si>
  <si>
    <r>
      <t>亞東技術學院101學年度</t>
    </r>
    <r>
      <rPr>
        <b/>
        <sz val="16"/>
        <rFont val="標楷體"/>
        <family val="4"/>
      </rPr>
      <t>機械工程系汽車組</t>
    </r>
    <r>
      <rPr>
        <sz val="16"/>
        <rFont val="標楷體"/>
        <family val="4"/>
      </rPr>
      <t>日間部四年制科目表(四技)</t>
    </r>
  </si>
  <si>
    <t>附件二</t>
  </si>
  <si>
    <t>文獻導讀</t>
  </si>
  <si>
    <t>學院基礎必修</t>
  </si>
  <si>
    <t>1EN1001</t>
  </si>
  <si>
    <t>1EN1002</t>
  </si>
  <si>
    <t>品質管理</t>
  </si>
  <si>
    <t>非傳統製造技術</t>
  </si>
  <si>
    <t>1.畢業總學分128。其中必修（含通識及專業）97學分、選修至少31學分。</t>
  </si>
  <si>
    <t>備註：應修得系所規定之畢業門檻項目方能畢業。</t>
  </si>
  <si>
    <t>2.畢業總學分數含學群必修4學分。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</si>
</sst>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5">
    <font>
      <sz val="12"/>
      <name val="新細明體"/>
      <family val="1"/>
    </font>
    <font>
      <sz val="16"/>
      <name val="標楷體"/>
      <family val="4"/>
    </font>
    <font>
      <sz val="9"/>
      <name val="細明體"/>
      <family val="3"/>
    </font>
    <font>
      <sz val="12"/>
      <name val="標楷體"/>
      <family val="4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Times New Roman"/>
      <family val="1"/>
    </font>
    <font>
      <sz val="8"/>
      <name val="標楷體"/>
      <family val="4"/>
    </font>
    <font>
      <b/>
      <sz val="14"/>
      <name val="標楷體"/>
      <family val="4"/>
    </font>
    <font>
      <b/>
      <sz val="14"/>
      <name val="Times New Roman"/>
      <family val="1"/>
    </font>
    <font>
      <b/>
      <sz val="12"/>
      <name val="標楷體"/>
      <family val="4"/>
    </font>
    <font>
      <b/>
      <sz val="16"/>
      <name val="標楷體"/>
      <family val="4"/>
    </font>
    <font>
      <sz val="9"/>
      <name val="標楷體"/>
      <family val="4"/>
    </font>
    <font>
      <b/>
      <sz val="12"/>
      <name val="新細明體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6"/>
      <name val="標楷體"/>
      <family val="4"/>
    </font>
    <font>
      <sz val="6"/>
      <name val="新細明體"/>
      <family val="1"/>
    </font>
    <font>
      <sz val="12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medium"/>
      <bottom style="thin"/>
    </border>
    <border>
      <left style="thick"/>
      <right style="thick"/>
      <top style="thin"/>
      <bottom style="thick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84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6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 wrapText="1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7" fillId="0" borderId="19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17" fillId="34" borderId="22" xfId="0" applyFont="1" applyFill="1" applyBorder="1" applyAlignment="1">
      <alignment horizontal="center"/>
    </xf>
    <xf numFmtId="0" fontId="17" fillId="34" borderId="19" xfId="0" applyFont="1" applyFill="1" applyBorder="1" applyAlignment="1">
      <alignment horizontal="center"/>
    </xf>
    <xf numFmtId="0" fontId="17" fillId="34" borderId="23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26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7" fillId="0" borderId="31" xfId="0" applyNumberFormat="1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/>
    </xf>
    <xf numFmtId="49" fontId="3" fillId="34" borderId="31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7" fillId="34" borderId="32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17" fillId="34" borderId="33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36" xfId="0" applyNumberFormat="1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0" fontId="17" fillId="0" borderId="39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49" fontId="7" fillId="34" borderId="25" xfId="0" applyNumberFormat="1" applyFont="1" applyFill="1" applyBorder="1" applyAlignment="1">
      <alignment horizontal="center"/>
    </xf>
    <xf numFmtId="0" fontId="17" fillId="34" borderId="40" xfId="0" applyFont="1" applyFill="1" applyBorder="1" applyAlignment="1">
      <alignment horizontal="center"/>
    </xf>
    <xf numFmtId="0" fontId="17" fillId="34" borderId="41" xfId="0" applyFont="1" applyFill="1" applyBorder="1" applyAlignment="1">
      <alignment horizontal="center"/>
    </xf>
    <xf numFmtId="0" fontId="3" fillId="0" borderId="42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/>
    </xf>
    <xf numFmtId="49" fontId="3" fillId="34" borderId="43" xfId="0" applyNumberFormat="1" applyFont="1" applyFill="1" applyBorder="1" applyAlignment="1">
      <alignment horizontal="center"/>
    </xf>
    <xf numFmtId="49" fontId="3" fillId="34" borderId="25" xfId="0" applyNumberFormat="1" applyFont="1" applyFill="1" applyBorder="1" applyAlignment="1">
      <alignment horizontal="center"/>
    </xf>
    <xf numFmtId="49" fontId="3" fillId="34" borderId="29" xfId="0" applyNumberFormat="1" applyFont="1" applyFill="1" applyBorder="1" applyAlignment="1">
      <alignment horizontal="center"/>
    </xf>
    <xf numFmtId="0" fontId="17" fillId="0" borderId="44" xfId="0" applyFont="1" applyFill="1" applyBorder="1" applyAlignment="1">
      <alignment horizontal="center"/>
    </xf>
    <xf numFmtId="0" fontId="17" fillId="34" borderId="45" xfId="0" applyFont="1" applyFill="1" applyBorder="1" applyAlignment="1">
      <alignment horizontal="center"/>
    </xf>
    <xf numFmtId="0" fontId="17" fillId="34" borderId="46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3" fillId="0" borderId="49" xfId="0" applyFont="1" applyBorder="1" applyAlignment="1">
      <alignment/>
    </xf>
    <xf numFmtId="0" fontId="13" fillId="0" borderId="50" xfId="0" applyFont="1" applyBorder="1" applyAlignment="1">
      <alignment/>
    </xf>
    <xf numFmtId="0" fontId="0" fillId="0" borderId="51" xfId="0" applyBorder="1" applyAlignment="1">
      <alignment/>
    </xf>
    <xf numFmtId="0" fontId="14" fillId="0" borderId="48" xfId="0" applyFont="1" applyFill="1" applyBorder="1" applyAlignment="1">
      <alignment/>
    </xf>
    <xf numFmtId="0" fontId="0" fillId="0" borderId="52" xfId="0" applyFill="1" applyBorder="1" applyAlignment="1">
      <alignment/>
    </xf>
    <xf numFmtId="0" fontId="8" fillId="34" borderId="24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34" borderId="26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0" fillId="0" borderId="53" xfId="0" applyFill="1" applyBorder="1" applyAlignment="1">
      <alignment/>
    </xf>
    <xf numFmtId="0" fontId="5" fillId="0" borderId="54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7" fillId="0" borderId="15" xfId="0" applyFont="1" applyBorder="1" applyAlignment="1">
      <alignment horizontal="center"/>
    </xf>
    <xf numFmtId="0" fontId="0" fillId="0" borderId="50" xfId="0" applyBorder="1" applyAlignment="1">
      <alignment/>
    </xf>
    <xf numFmtId="0" fontId="7" fillId="34" borderId="55" xfId="0" applyFont="1" applyFill="1" applyBorder="1" applyAlignment="1">
      <alignment horizontal="center"/>
    </xf>
    <xf numFmtId="0" fontId="7" fillId="34" borderId="56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5" fillId="0" borderId="47" xfId="0" applyFont="1" applyBorder="1" applyAlignment="1">
      <alignment vertical="center" wrapText="1"/>
    </xf>
    <xf numFmtId="0" fontId="5" fillId="0" borderId="47" xfId="0" applyFont="1" applyBorder="1" applyAlignment="1">
      <alignment vertical="center"/>
    </xf>
    <xf numFmtId="0" fontId="7" fillId="0" borderId="12" xfId="0" applyNumberFormat="1" applyFont="1" applyFill="1" applyBorder="1" applyAlignment="1">
      <alignment horizontal="center"/>
    </xf>
    <xf numFmtId="0" fontId="14" fillId="0" borderId="51" xfId="0" applyFont="1" applyFill="1" applyBorder="1" applyAlignment="1">
      <alignment/>
    </xf>
    <xf numFmtId="0" fontId="7" fillId="34" borderId="59" xfId="0" applyFont="1" applyFill="1" applyBorder="1" applyAlignment="1">
      <alignment horizontal="center"/>
    </xf>
    <xf numFmtId="49" fontId="20" fillId="0" borderId="47" xfId="0" applyNumberFormat="1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34" borderId="12" xfId="0" applyNumberFormat="1" applyFont="1" applyFill="1" applyBorder="1" applyAlignment="1">
      <alignment horizontal="center"/>
    </xf>
    <xf numFmtId="49" fontId="7" fillId="34" borderId="29" xfId="0" applyNumberFormat="1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34" borderId="22" xfId="0" applyNumberFormat="1" applyFont="1" applyFill="1" applyBorder="1" applyAlignment="1">
      <alignment horizontal="center"/>
    </xf>
    <xf numFmtId="49" fontId="7" fillId="34" borderId="19" xfId="0" applyNumberFormat="1" applyFont="1" applyFill="1" applyBorder="1" applyAlignment="1">
      <alignment horizontal="center"/>
    </xf>
    <xf numFmtId="49" fontId="7" fillId="34" borderId="23" xfId="0" applyNumberFormat="1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0" fillId="0" borderId="60" xfId="0" applyFill="1" applyBorder="1" applyAlignment="1">
      <alignment horizontal="center" vertical="center" wrapText="1"/>
    </xf>
    <xf numFmtId="0" fontId="3" fillId="0" borderId="61" xfId="0" applyFont="1" applyBorder="1" applyAlignment="1">
      <alignment vertical="center" textRotation="255"/>
    </xf>
    <xf numFmtId="0" fontId="17" fillId="0" borderId="60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17" fillId="34" borderId="61" xfId="0" applyFont="1" applyFill="1" applyBorder="1" applyAlignment="1">
      <alignment horizontal="center" vertical="center"/>
    </xf>
    <xf numFmtId="0" fontId="17" fillId="34" borderId="60" xfId="0" applyFont="1" applyFill="1" applyBorder="1" applyAlignment="1">
      <alignment horizontal="center" vertical="center"/>
    </xf>
    <xf numFmtId="0" fontId="17" fillId="34" borderId="63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0" fillId="0" borderId="64" xfId="0" applyBorder="1" applyAlignment="1">
      <alignment vertical="center" textRotation="255"/>
    </xf>
    <xf numFmtId="0" fontId="0" fillId="0" borderId="53" xfId="0" applyBorder="1" applyAlignment="1">
      <alignment/>
    </xf>
    <xf numFmtId="0" fontId="3" fillId="34" borderId="29" xfId="0" applyNumberFormat="1" applyFont="1" applyFill="1" applyBorder="1" applyAlignment="1">
      <alignment horizontal="center"/>
    </xf>
    <xf numFmtId="0" fontId="3" fillId="34" borderId="65" xfId="0" applyNumberFormat="1" applyFont="1" applyFill="1" applyBorder="1" applyAlignment="1">
      <alignment horizontal="center"/>
    </xf>
    <xf numFmtId="0" fontId="7" fillId="34" borderId="45" xfId="0" applyFont="1" applyFill="1" applyBorder="1" applyAlignment="1">
      <alignment horizontal="center"/>
    </xf>
    <xf numFmtId="0" fontId="7" fillId="34" borderId="33" xfId="0" applyFont="1" applyFill="1" applyBorder="1" applyAlignment="1">
      <alignment horizontal="center"/>
    </xf>
    <xf numFmtId="0" fontId="7" fillId="34" borderId="46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49" fontId="3" fillId="0" borderId="54" xfId="0" applyNumberFormat="1" applyFont="1" applyFill="1" applyBorder="1" applyAlignment="1">
      <alignment horizontal="center" vertical="center" textRotation="255" wrapText="1"/>
    </xf>
    <xf numFmtId="49" fontId="20" fillId="0" borderId="47" xfId="0" applyNumberFormat="1" applyFont="1" applyBorder="1" applyAlignment="1">
      <alignment horizontal="left" vertical="center" wrapText="1"/>
    </xf>
    <xf numFmtId="49" fontId="20" fillId="0" borderId="47" xfId="0" applyNumberFormat="1" applyFont="1" applyFill="1" applyBorder="1" applyAlignment="1">
      <alignment horizontal="left" vertical="center" wrapText="1" shrinkToFit="1"/>
    </xf>
    <xf numFmtId="49" fontId="20" fillId="0" borderId="47" xfId="0" applyNumberFormat="1" applyFont="1" applyFill="1" applyBorder="1" applyAlignment="1">
      <alignment vertical="center" wrapText="1" shrinkToFit="1"/>
    </xf>
    <xf numFmtId="0" fontId="21" fillId="0" borderId="47" xfId="0" applyFont="1" applyBorder="1" applyAlignment="1">
      <alignment/>
    </xf>
    <xf numFmtId="0" fontId="0" fillId="0" borderId="53" xfId="0" applyBorder="1" applyAlignment="1">
      <alignment/>
    </xf>
    <xf numFmtId="0" fontId="0" fillId="0" borderId="66" xfId="0" applyBorder="1" applyAlignment="1">
      <alignment/>
    </xf>
    <xf numFmtId="0" fontId="11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67" xfId="0" applyFont="1" applyFill="1" applyBorder="1" applyAlignment="1">
      <alignment horizontal="center"/>
    </xf>
    <xf numFmtId="0" fontId="17" fillId="34" borderId="68" xfId="0" applyFont="1" applyFill="1" applyBorder="1" applyAlignment="1">
      <alignment horizontal="center"/>
    </xf>
    <xf numFmtId="0" fontId="17" fillId="34" borderId="42" xfId="0" applyFont="1" applyFill="1" applyBorder="1" applyAlignment="1">
      <alignment horizontal="center"/>
    </xf>
    <xf numFmtId="0" fontId="17" fillId="34" borderId="31" xfId="0" applyFont="1" applyFill="1" applyBorder="1" applyAlignment="1">
      <alignment horizontal="center"/>
    </xf>
    <xf numFmtId="0" fontId="17" fillId="34" borderId="36" xfId="0" applyFont="1" applyFill="1" applyBorder="1" applyAlignment="1">
      <alignment horizontal="center"/>
    </xf>
    <xf numFmtId="0" fontId="17" fillId="33" borderId="68" xfId="0" applyFont="1" applyFill="1" applyBorder="1" applyAlignment="1">
      <alignment horizontal="center"/>
    </xf>
    <xf numFmtId="0" fontId="17" fillId="33" borderId="42" xfId="0" applyFont="1" applyFill="1" applyBorder="1" applyAlignment="1">
      <alignment horizontal="center"/>
    </xf>
    <xf numFmtId="0" fontId="17" fillId="33" borderId="31" xfId="0" applyFont="1" applyFill="1" applyBorder="1" applyAlignment="1">
      <alignment horizontal="center"/>
    </xf>
    <xf numFmtId="0" fontId="17" fillId="33" borderId="36" xfId="0" applyFont="1" applyFill="1" applyBorder="1" applyAlignment="1">
      <alignment horizontal="center"/>
    </xf>
    <xf numFmtId="0" fontId="17" fillId="33" borderId="69" xfId="0" applyFont="1" applyFill="1" applyBorder="1" applyAlignment="1">
      <alignment horizontal="center"/>
    </xf>
    <xf numFmtId="0" fontId="3" fillId="0" borderId="70" xfId="0" applyFont="1" applyBorder="1" applyAlignment="1">
      <alignment horizontal="center" vertical="center" textRotation="255" wrapText="1"/>
    </xf>
    <xf numFmtId="49" fontId="13" fillId="0" borderId="71" xfId="0" applyNumberFormat="1" applyFont="1" applyFill="1" applyBorder="1" applyAlignment="1">
      <alignment horizontal="left" vertical="center" wrapText="1"/>
    </xf>
    <xf numFmtId="49" fontId="13" fillId="0" borderId="72" xfId="0" applyNumberFormat="1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34" borderId="27" xfId="0" applyFont="1" applyFill="1" applyBorder="1" applyAlignment="1">
      <alignment horizontal="center"/>
    </xf>
    <xf numFmtId="0" fontId="17" fillId="34" borderId="13" xfId="0" applyFont="1" applyFill="1" applyBorder="1" applyAlignment="1">
      <alignment horizontal="center"/>
    </xf>
    <xf numFmtId="0" fontId="17" fillId="34" borderId="28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3" fillId="34" borderId="12" xfId="0" applyNumberFormat="1" applyFont="1" applyFill="1" applyBorder="1" applyAlignment="1">
      <alignment horizontal="center"/>
    </xf>
    <xf numFmtId="0" fontId="3" fillId="34" borderId="31" xfId="0" applyNumberFormat="1" applyFont="1" applyFill="1" applyBorder="1" applyAlignment="1">
      <alignment horizontal="center"/>
    </xf>
    <xf numFmtId="0" fontId="22" fillId="0" borderId="35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61" fillId="34" borderId="24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center"/>
    </xf>
    <xf numFmtId="0" fontId="61" fillId="34" borderId="26" xfId="0" applyFont="1" applyFill="1" applyBorder="1" applyAlignment="1">
      <alignment horizontal="center"/>
    </xf>
    <xf numFmtId="0" fontId="61" fillId="0" borderId="35" xfId="0" applyFont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0" fontId="61" fillId="0" borderId="35" xfId="0" applyFont="1" applyFill="1" applyBorder="1" applyAlignment="1">
      <alignment horizontal="center"/>
    </xf>
    <xf numFmtId="0" fontId="62" fillId="0" borderId="14" xfId="0" applyFont="1" applyFill="1" applyBorder="1" applyAlignment="1">
      <alignment horizontal="center"/>
    </xf>
    <xf numFmtId="0" fontId="61" fillId="34" borderId="22" xfId="0" applyFont="1" applyFill="1" applyBorder="1" applyAlignment="1">
      <alignment horizontal="center"/>
    </xf>
    <xf numFmtId="0" fontId="61" fillId="34" borderId="19" xfId="0" applyFont="1" applyFill="1" applyBorder="1" applyAlignment="1">
      <alignment horizontal="center"/>
    </xf>
    <xf numFmtId="0" fontId="62" fillId="34" borderId="19" xfId="0" applyFont="1" applyFill="1" applyBorder="1" applyAlignment="1">
      <alignment horizontal="center"/>
    </xf>
    <xf numFmtId="0" fontId="62" fillId="34" borderId="23" xfId="0" applyFont="1" applyFill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62" fillId="0" borderId="19" xfId="0" applyFont="1" applyFill="1" applyBorder="1" applyAlignment="1">
      <alignment horizontal="center"/>
    </xf>
    <xf numFmtId="0" fontId="62" fillId="0" borderId="20" xfId="0" applyFont="1" applyFill="1" applyBorder="1" applyAlignment="1">
      <alignment horizontal="center"/>
    </xf>
    <xf numFmtId="0" fontId="61" fillId="34" borderId="45" xfId="0" applyFont="1" applyFill="1" applyBorder="1" applyAlignment="1">
      <alignment horizontal="center"/>
    </xf>
    <xf numFmtId="0" fontId="61" fillId="34" borderId="33" xfId="0" applyFont="1" applyFill="1" applyBorder="1" applyAlignment="1">
      <alignment horizontal="center"/>
    </xf>
    <xf numFmtId="0" fontId="62" fillId="34" borderId="33" xfId="0" applyFont="1" applyFill="1" applyBorder="1" applyAlignment="1">
      <alignment horizontal="center"/>
    </xf>
    <xf numFmtId="0" fontId="62" fillId="34" borderId="46" xfId="0" applyFont="1" applyFill="1" applyBorder="1" applyAlignment="1">
      <alignment horizontal="center"/>
    </xf>
    <xf numFmtId="0" fontId="61" fillId="0" borderId="39" xfId="0" applyFont="1" applyBorder="1" applyAlignment="1">
      <alignment horizontal="center"/>
    </xf>
    <xf numFmtId="0" fontId="61" fillId="0" borderId="33" xfId="0" applyFont="1" applyBorder="1" applyAlignment="1">
      <alignment horizontal="center"/>
    </xf>
    <xf numFmtId="0" fontId="62" fillId="0" borderId="44" xfId="0" applyFont="1" applyBorder="1" applyAlignment="1">
      <alignment horizontal="center"/>
    </xf>
    <xf numFmtId="0" fontId="62" fillId="34" borderId="25" xfId="0" applyFont="1" applyFill="1" applyBorder="1" applyAlignment="1">
      <alignment horizontal="center"/>
    </xf>
    <xf numFmtId="0" fontId="62" fillId="34" borderId="12" xfId="0" applyFont="1" applyFill="1" applyBorder="1" applyAlignment="1">
      <alignment horizontal="center"/>
    </xf>
    <xf numFmtId="0" fontId="62" fillId="34" borderId="29" xfId="0" applyFont="1" applyFill="1" applyBorder="1" applyAlignment="1">
      <alignment horizontal="center"/>
    </xf>
    <xf numFmtId="0" fontId="61" fillId="0" borderId="37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1" fillId="34" borderId="25" xfId="0" applyFont="1" applyFill="1" applyBorder="1" applyAlignment="1">
      <alignment horizontal="center"/>
    </xf>
    <xf numFmtId="0" fontId="61" fillId="34" borderId="12" xfId="0" applyFont="1" applyFill="1" applyBorder="1" applyAlignment="1">
      <alignment horizontal="center"/>
    </xf>
    <xf numFmtId="0" fontId="61" fillId="34" borderId="29" xfId="0" applyFont="1" applyFill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2" fillId="34" borderId="24" xfId="0" applyFont="1" applyFill="1" applyBorder="1" applyAlignment="1">
      <alignment horizontal="center"/>
    </xf>
    <xf numFmtId="0" fontId="62" fillId="34" borderId="10" xfId="0" applyFont="1" applyFill="1" applyBorder="1" applyAlignment="1">
      <alignment horizontal="center"/>
    </xf>
    <xf numFmtId="0" fontId="62" fillId="34" borderId="26" xfId="0" applyFont="1" applyFill="1" applyBorder="1" applyAlignment="1">
      <alignment horizontal="center"/>
    </xf>
    <xf numFmtId="0" fontId="62" fillId="0" borderId="35" xfId="0" applyFont="1" applyFill="1" applyBorder="1" applyAlignment="1">
      <alignment horizontal="center"/>
    </xf>
    <xf numFmtId="0" fontId="62" fillId="34" borderId="22" xfId="0" applyFont="1" applyFill="1" applyBorder="1" applyAlignment="1">
      <alignment horizontal="center"/>
    </xf>
    <xf numFmtId="0" fontId="61" fillId="0" borderId="21" xfId="0" applyFont="1" applyFill="1" applyBorder="1" applyAlignment="1">
      <alignment horizontal="center"/>
    </xf>
    <xf numFmtId="0" fontId="61" fillId="0" borderId="19" xfId="0" applyFont="1" applyFill="1" applyBorder="1" applyAlignment="1">
      <alignment horizontal="center"/>
    </xf>
    <xf numFmtId="0" fontId="61" fillId="0" borderId="20" xfId="0" applyFont="1" applyFill="1" applyBorder="1" applyAlignment="1">
      <alignment horizontal="center"/>
    </xf>
    <xf numFmtId="0" fontId="61" fillId="34" borderId="46" xfId="0" applyFont="1" applyFill="1" applyBorder="1" applyAlignment="1">
      <alignment horizontal="center"/>
    </xf>
    <xf numFmtId="0" fontId="61" fillId="0" borderId="44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1" fillId="34" borderId="27" xfId="0" applyFont="1" applyFill="1" applyBorder="1" applyAlignment="1">
      <alignment horizontal="center"/>
    </xf>
    <xf numFmtId="0" fontId="61" fillId="34" borderId="13" xfId="0" applyFont="1" applyFill="1" applyBorder="1" applyAlignment="1">
      <alignment horizontal="center"/>
    </xf>
    <xf numFmtId="0" fontId="61" fillId="34" borderId="28" xfId="0" applyFont="1" applyFill="1" applyBorder="1" applyAlignment="1">
      <alignment horizontal="center"/>
    </xf>
    <xf numFmtId="0" fontId="61" fillId="0" borderId="30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1" fillId="34" borderId="23" xfId="0" applyFont="1" applyFill="1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37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7" fillId="0" borderId="30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34" borderId="64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73" xfId="0" applyFont="1" applyFill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0" fontId="7" fillId="35" borderId="15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3" fillId="35" borderId="19" xfId="0" applyFont="1" applyFill="1" applyBorder="1" applyAlignment="1">
      <alignment/>
    </xf>
    <xf numFmtId="0" fontId="7" fillId="35" borderId="20" xfId="0" applyFont="1" applyFill="1" applyBorder="1" applyAlignment="1">
      <alignment horizontal="center"/>
    </xf>
    <xf numFmtId="0" fontId="7" fillId="35" borderId="55" xfId="0" applyFont="1" applyFill="1" applyBorder="1" applyAlignment="1">
      <alignment horizontal="center" vertical="center"/>
    </xf>
    <xf numFmtId="0" fontId="7" fillId="35" borderId="58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7" fillId="35" borderId="67" xfId="0" applyNumberFormat="1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44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vertical="center" textRotation="255" wrapText="1"/>
    </xf>
    <xf numFmtId="0" fontId="3" fillId="35" borderId="12" xfId="0" applyFont="1" applyFill="1" applyBorder="1" applyAlignment="1">
      <alignment/>
    </xf>
    <xf numFmtId="0" fontId="7" fillId="35" borderId="16" xfId="0" applyNumberFormat="1" applyFont="1" applyFill="1" applyBorder="1" applyAlignment="1">
      <alignment horizontal="center"/>
    </xf>
    <xf numFmtId="0" fontId="7" fillId="35" borderId="15" xfId="0" applyNumberFormat="1" applyFont="1" applyFill="1" applyBorder="1" applyAlignment="1">
      <alignment horizontal="center"/>
    </xf>
    <xf numFmtId="0" fontId="17" fillId="35" borderId="32" xfId="0" applyFont="1" applyFill="1" applyBorder="1" applyAlignment="1">
      <alignment horizontal="center"/>
    </xf>
    <xf numFmtId="0" fontId="13" fillId="35" borderId="10" xfId="0" applyFont="1" applyFill="1" applyBorder="1" applyAlignment="1">
      <alignment vertical="center"/>
    </xf>
    <xf numFmtId="0" fontId="7" fillId="35" borderId="33" xfId="0" applyFont="1" applyFill="1" applyBorder="1" applyAlignment="1">
      <alignment horizontal="center"/>
    </xf>
    <xf numFmtId="0" fontId="7" fillId="35" borderId="44" xfId="0" applyFont="1" applyFill="1" applyBorder="1" applyAlignment="1">
      <alignment horizontal="center"/>
    </xf>
    <xf numFmtId="0" fontId="13" fillId="35" borderId="13" xfId="0" applyFont="1" applyFill="1" applyBorder="1" applyAlignment="1">
      <alignment vertical="center"/>
    </xf>
    <xf numFmtId="0" fontId="6" fillId="35" borderId="33" xfId="0" applyFont="1" applyFill="1" applyBorder="1" applyAlignment="1">
      <alignment horizontal="left" vertical="center"/>
    </xf>
    <xf numFmtId="0" fontId="6" fillId="35" borderId="19" xfId="0" applyFont="1" applyFill="1" applyBorder="1" applyAlignment="1">
      <alignment horizontal="left" vertical="center"/>
    </xf>
    <xf numFmtId="49" fontId="6" fillId="35" borderId="12" xfId="0" applyNumberFormat="1" applyFont="1" applyFill="1" applyBorder="1" applyAlignment="1">
      <alignment horizontal="left" vertical="center" wrapText="1"/>
    </xf>
    <xf numFmtId="0" fontId="7" fillId="35" borderId="12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left" shrinkToFit="1"/>
    </xf>
    <xf numFmtId="49" fontId="6" fillId="35" borderId="10" xfId="0" applyNumberFormat="1" applyFont="1" applyFill="1" applyBorder="1" applyAlignment="1">
      <alignment horizontal="left" vertical="center" wrapText="1"/>
    </xf>
    <xf numFmtId="0" fontId="7" fillId="35" borderId="13" xfId="0" applyFont="1" applyFill="1" applyBorder="1" applyAlignment="1">
      <alignment horizontal="center" vertical="center"/>
    </xf>
    <xf numFmtId="49" fontId="6" fillId="35" borderId="13" xfId="0" applyNumberFormat="1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/>
    </xf>
    <xf numFmtId="0" fontId="7" fillId="35" borderId="37" xfId="0" applyFont="1" applyFill="1" applyBorder="1" applyAlignment="1">
      <alignment horizontal="center" vertical="center"/>
    </xf>
    <xf numFmtId="49" fontId="13" fillId="35" borderId="12" xfId="0" applyNumberFormat="1" applyFont="1" applyFill="1" applyBorder="1" applyAlignment="1">
      <alignment horizontal="left" vertical="center" wrapText="1"/>
    </xf>
    <xf numFmtId="0" fontId="17" fillId="35" borderId="19" xfId="0" applyFont="1" applyFill="1" applyBorder="1" applyAlignment="1">
      <alignment horizontal="center"/>
    </xf>
    <xf numFmtId="0" fontId="17" fillId="35" borderId="75" xfId="0" applyFont="1" applyFill="1" applyBorder="1" applyAlignment="1">
      <alignment horizontal="center"/>
    </xf>
    <xf numFmtId="0" fontId="17" fillId="35" borderId="34" xfId="0" applyFont="1" applyFill="1" applyBorder="1" applyAlignment="1">
      <alignment horizontal="center"/>
    </xf>
    <xf numFmtId="0" fontId="11" fillId="35" borderId="70" xfId="0" applyFont="1" applyFill="1" applyBorder="1" applyAlignment="1">
      <alignment horizontal="center"/>
    </xf>
    <xf numFmtId="0" fontId="0" fillId="35" borderId="33" xfId="0" applyFill="1" applyBorder="1" applyAlignment="1">
      <alignment/>
    </xf>
    <xf numFmtId="0" fontId="7" fillId="35" borderId="11" xfId="0" applyFont="1" applyFill="1" applyBorder="1" applyAlignment="1">
      <alignment horizontal="center"/>
    </xf>
    <xf numFmtId="0" fontId="0" fillId="35" borderId="64" xfId="0" applyFill="1" applyBorder="1" applyAlignment="1">
      <alignment vertical="center" textRotation="255"/>
    </xf>
    <xf numFmtId="0" fontId="17" fillId="35" borderId="10" xfId="0" applyFont="1" applyFill="1" applyBorder="1" applyAlignment="1">
      <alignment horizontal="center"/>
    </xf>
    <xf numFmtId="49" fontId="6" fillId="35" borderId="19" xfId="0" applyNumberFormat="1" applyFont="1" applyFill="1" applyBorder="1" applyAlignment="1">
      <alignment horizontal="left" vertical="center" wrapText="1"/>
    </xf>
    <xf numFmtId="49" fontId="6" fillId="35" borderId="33" xfId="0" applyNumberFormat="1" applyFont="1" applyFill="1" applyBorder="1" applyAlignment="1">
      <alignment/>
    </xf>
    <xf numFmtId="0" fontId="6" fillId="35" borderId="12" xfId="0" applyFont="1" applyFill="1" applyBorder="1" applyAlignment="1">
      <alignment/>
    </xf>
    <xf numFmtId="49" fontId="6" fillId="35" borderId="10" xfId="0" applyNumberFormat="1" applyFont="1" applyFill="1" applyBorder="1" applyAlignment="1">
      <alignment horizontal="left" vertical="center" shrinkToFit="1"/>
    </xf>
    <xf numFmtId="0" fontId="7" fillId="35" borderId="10" xfId="0" applyFont="1" applyFill="1" applyBorder="1" applyAlignment="1">
      <alignment horizontal="center" shrinkToFit="1"/>
    </xf>
    <xf numFmtId="49" fontId="13" fillId="35" borderId="10" xfId="0" applyNumberFormat="1" applyFont="1" applyFill="1" applyBorder="1" applyAlignment="1">
      <alignment horizontal="left" vertical="center" wrapText="1"/>
    </xf>
    <xf numFmtId="0" fontId="6" fillId="35" borderId="19" xfId="0" applyFont="1" applyFill="1" applyBorder="1" applyAlignment="1">
      <alignment/>
    </xf>
    <xf numFmtId="49" fontId="6" fillId="35" borderId="33" xfId="0" applyNumberFormat="1" applyFont="1" applyFill="1" applyBorder="1" applyAlignment="1">
      <alignment horizontal="left" vertical="center" wrapText="1"/>
    </xf>
    <xf numFmtId="0" fontId="7" fillId="35" borderId="67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7" fillId="35" borderId="42" xfId="0" applyFont="1" applyFill="1" applyBorder="1" applyAlignment="1">
      <alignment/>
    </xf>
    <xf numFmtId="49" fontId="64" fillId="35" borderId="12" xfId="0" applyNumberFormat="1" applyFont="1" applyFill="1" applyBorder="1" applyAlignment="1">
      <alignment horizontal="left" vertical="center" wrapText="1"/>
    </xf>
    <xf numFmtId="0" fontId="61" fillId="35" borderId="12" xfId="0" applyFont="1" applyFill="1" applyBorder="1" applyAlignment="1">
      <alignment horizontal="center"/>
    </xf>
    <xf numFmtId="0" fontId="61" fillId="35" borderId="16" xfId="0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left" vertical="center"/>
    </xf>
    <xf numFmtId="49" fontId="13" fillId="35" borderId="10" xfId="0" applyNumberFormat="1" applyFont="1" applyFill="1" applyBorder="1" applyAlignment="1">
      <alignment horizontal="left" vertical="center" shrinkToFit="1"/>
    </xf>
    <xf numFmtId="0" fontId="7" fillId="35" borderId="11" xfId="0" applyFont="1" applyFill="1" applyBorder="1" applyAlignment="1">
      <alignment horizontal="center" vertical="center"/>
    </xf>
    <xf numFmtId="49" fontId="6" fillId="35" borderId="11" xfId="0" applyNumberFormat="1" applyFont="1" applyFill="1" applyBorder="1" applyAlignment="1">
      <alignment horizontal="left" vertical="center" shrinkToFit="1"/>
    </xf>
    <xf numFmtId="0" fontId="7" fillId="35" borderId="67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vertical="center"/>
    </xf>
    <xf numFmtId="0" fontId="7" fillId="36" borderId="24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26" xfId="0" applyFont="1" applyFill="1" applyBorder="1" applyAlignment="1">
      <alignment horizontal="center"/>
    </xf>
    <xf numFmtId="0" fontId="7" fillId="36" borderId="27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7" fillId="36" borderId="28" xfId="0" applyFont="1" applyFill="1" applyBorder="1" applyAlignment="1">
      <alignment horizontal="center"/>
    </xf>
    <xf numFmtId="0" fontId="7" fillId="36" borderId="22" xfId="0" applyFont="1" applyFill="1" applyBorder="1" applyAlignment="1">
      <alignment horizontal="center"/>
    </xf>
    <xf numFmtId="0" fontId="7" fillId="36" borderId="19" xfId="0" applyFont="1" applyFill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0" fontId="7" fillId="36" borderId="59" xfId="0" applyFont="1" applyFill="1" applyBorder="1" applyAlignment="1">
      <alignment horizontal="center"/>
    </xf>
    <xf numFmtId="0" fontId="7" fillId="36" borderId="55" xfId="0" applyFont="1" applyFill="1" applyBorder="1" applyAlignment="1">
      <alignment horizontal="center"/>
    </xf>
    <xf numFmtId="0" fontId="7" fillId="36" borderId="56" xfId="0" applyFont="1" applyFill="1" applyBorder="1" applyAlignment="1">
      <alignment horizontal="center"/>
    </xf>
    <xf numFmtId="49" fontId="3" fillId="36" borderId="25" xfId="0" applyNumberFormat="1" applyFont="1" applyFill="1" applyBorder="1" applyAlignment="1">
      <alignment horizontal="center"/>
    </xf>
    <xf numFmtId="49" fontId="3" fillId="36" borderId="12" xfId="0" applyNumberFormat="1" applyFont="1" applyFill="1" applyBorder="1" applyAlignment="1">
      <alignment horizontal="center"/>
    </xf>
    <xf numFmtId="49" fontId="3" fillId="36" borderId="29" xfId="0" applyNumberFormat="1" applyFont="1" applyFill="1" applyBorder="1" applyAlignment="1">
      <alignment horizontal="center"/>
    </xf>
    <xf numFmtId="0" fontId="7" fillId="36" borderId="12" xfId="0" applyNumberFormat="1" applyFont="1" applyFill="1" applyBorder="1" applyAlignment="1">
      <alignment horizontal="center"/>
    </xf>
    <xf numFmtId="0" fontId="3" fillId="36" borderId="29" xfId="0" applyNumberFormat="1" applyFont="1" applyFill="1" applyBorder="1" applyAlignment="1">
      <alignment horizontal="center"/>
    </xf>
    <xf numFmtId="0" fontId="7" fillId="36" borderId="11" xfId="0" applyNumberFormat="1" applyFont="1" applyFill="1" applyBorder="1" applyAlignment="1">
      <alignment horizontal="center"/>
    </xf>
    <xf numFmtId="0" fontId="3" fillId="36" borderId="65" xfId="0" applyNumberFormat="1" applyFont="1" applyFill="1" applyBorder="1" applyAlignment="1">
      <alignment horizontal="center"/>
    </xf>
    <xf numFmtId="49" fontId="7" fillId="36" borderId="45" xfId="0" applyNumberFormat="1" applyFont="1" applyFill="1" applyBorder="1" applyAlignment="1">
      <alignment horizontal="center"/>
    </xf>
    <xf numFmtId="49" fontId="7" fillId="36" borderId="33" xfId="0" applyNumberFormat="1" applyFont="1" applyFill="1" applyBorder="1" applyAlignment="1">
      <alignment horizontal="center"/>
    </xf>
    <xf numFmtId="49" fontId="7" fillId="36" borderId="29" xfId="0" applyNumberFormat="1" applyFont="1" applyFill="1" applyBorder="1" applyAlignment="1">
      <alignment horizontal="center"/>
    </xf>
    <xf numFmtId="49" fontId="7" fillId="36" borderId="22" xfId="0" applyNumberFormat="1" applyFont="1" applyFill="1" applyBorder="1" applyAlignment="1">
      <alignment horizontal="center"/>
    </xf>
    <xf numFmtId="49" fontId="7" fillId="36" borderId="19" xfId="0" applyNumberFormat="1" applyFont="1" applyFill="1" applyBorder="1" applyAlignment="1">
      <alignment horizontal="center"/>
    </xf>
    <xf numFmtId="49" fontId="7" fillId="36" borderId="23" xfId="0" applyNumberFormat="1" applyFont="1" applyFill="1" applyBorder="1" applyAlignment="1">
      <alignment horizontal="center"/>
    </xf>
    <xf numFmtId="0" fontId="17" fillId="36" borderId="40" xfId="0" applyFont="1" applyFill="1" applyBorder="1" applyAlignment="1">
      <alignment horizontal="center"/>
    </xf>
    <xf numFmtId="0" fontId="17" fillId="36" borderId="32" xfId="0" applyFont="1" applyFill="1" applyBorder="1" applyAlignment="1">
      <alignment horizontal="center"/>
    </xf>
    <xf numFmtId="0" fontId="17" fillId="36" borderId="41" xfId="0" applyFont="1" applyFill="1" applyBorder="1" applyAlignment="1">
      <alignment horizontal="center"/>
    </xf>
    <xf numFmtId="0" fontId="17" fillId="36" borderId="45" xfId="0" applyFont="1" applyFill="1" applyBorder="1" applyAlignment="1">
      <alignment horizontal="center"/>
    </xf>
    <xf numFmtId="0" fontId="17" fillId="36" borderId="33" xfId="0" applyFont="1" applyFill="1" applyBorder="1" applyAlignment="1">
      <alignment horizontal="center"/>
    </xf>
    <xf numFmtId="0" fontId="17" fillId="36" borderId="46" xfId="0" applyFont="1" applyFill="1" applyBorder="1" applyAlignment="1">
      <alignment horizontal="center"/>
    </xf>
    <xf numFmtId="0" fontId="17" fillId="36" borderId="27" xfId="0" applyFont="1" applyFill="1" applyBorder="1" applyAlignment="1">
      <alignment horizontal="center"/>
    </xf>
    <xf numFmtId="0" fontId="17" fillId="36" borderId="13" xfId="0" applyFont="1" applyFill="1" applyBorder="1" applyAlignment="1">
      <alignment horizontal="center"/>
    </xf>
    <xf numFmtId="0" fontId="17" fillId="36" borderId="28" xfId="0" applyFont="1" applyFill="1" applyBorder="1" applyAlignment="1">
      <alignment horizontal="center"/>
    </xf>
    <xf numFmtId="0" fontId="17" fillId="36" borderId="22" xfId="0" applyFont="1" applyFill="1" applyBorder="1" applyAlignment="1">
      <alignment horizontal="center"/>
    </xf>
    <xf numFmtId="0" fontId="17" fillId="36" borderId="19" xfId="0" applyFont="1" applyFill="1" applyBorder="1" applyAlignment="1">
      <alignment horizontal="center"/>
    </xf>
    <xf numFmtId="0" fontId="17" fillId="36" borderId="23" xfId="0" applyFont="1" applyFill="1" applyBorder="1" applyAlignment="1">
      <alignment horizontal="center"/>
    </xf>
    <xf numFmtId="0" fontId="7" fillId="36" borderId="45" xfId="0" applyFont="1" applyFill="1" applyBorder="1" applyAlignment="1">
      <alignment horizontal="center"/>
    </xf>
    <xf numFmtId="0" fontId="7" fillId="36" borderId="33" xfId="0" applyFont="1" applyFill="1" applyBorder="1" applyAlignment="1">
      <alignment horizontal="center"/>
    </xf>
    <xf numFmtId="0" fontId="7" fillId="36" borderId="46" xfId="0" applyFont="1" applyFill="1" applyBorder="1" applyAlignment="1">
      <alignment horizontal="center"/>
    </xf>
    <xf numFmtId="0" fontId="7" fillId="36" borderId="24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26" xfId="0" applyFont="1" applyFill="1" applyBorder="1" applyAlignment="1">
      <alignment horizontal="center" vertical="center"/>
    </xf>
    <xf numFmtId="0" fontId="22" fillId="36" borderId="24" xfId="0" applyFont="1" applyFill="1" applyBorder="1" applyAlignment="1">
      <alignment horizontal="center"/>
    </xf>
    <xf numFmtId="0" fontId="22" fillId="36" borderId="10" xfId="0" applyFont="1" applyFill="1" applyBorder="1" applyAlignment="1">
      <alignment horizontal="center"/>
    </xf>
    <xf numFmtId="0" fontId="17" fillId="36" borderId="25" xfId="0" applyFont="1" applyFill="1" applyBorder="1" applyAlignment="1">
      <alignment horizontal="center"/>
    </xf>
    <xf numFmtId="0" fontId="17" fillId="36" borderId="12" xfId="0" applyFont="1" applyFill="1" applyBorder="1" applyAlignment="1">
      <alignment horizontal="center"/>
    </xf>
    <xf numFmtId="0" fontId="17" fillId="36" borderId="29" xfId="0" applyFont="1" applyFill="1" applyBorder="1" applyAlignment="1">
      <alignment horizontal="center"/>
    </xf>
    <xf numFmtId="0" fontId="7" fillId="36" borderId="25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7" fillId="36" borderId="29" xfId="0" applyFont="1" applyFill="1" applyBorder="1" applyAlignment="1">
      <alignment horizontal="center"/>
    </xf>
    <xf numFmtId="0" fontId="17" fillId="36" borderId="24" xfId="0" applyFont="1" applyFill="1" applyBorder="1" applyAlignment="1">
      <alignment horizontal="center"/>
    </xf>
    <xf numFmtId="0" fontId="17" fillId="36" borderId="10" xfId="0" applyFont="1" applyFill="1" applyBorder="1" applyAlignment="1">
      <alignment horizontal="center"/>
    </xf>
    <xf numFmtId="0" fontId="17" fillId="36" borderId="26" xfId="0" applyFont="1" applyFill="1" applyBorder="1" applyAlignment="1">
      <alignment horizontal="center"/>
    </xf>
    <xf numFmtId="0" fontId="61" fillId="36" borderId="25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0" fontId="3" fillId="0" borderId="54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0" xfId="33" applyFont="1" applyFill="1" applyAlignment="1">
      <alignment horizontal="left" vertical="center"/>
      <protection/>
    </xf>
    <xf numFmtId="0" fontId="3" fillId="0" borderId="0" xfId="33" applyFont="1" applyAlignment="1">
      <alignment vertical="center"/>
      <protection/>
    </xf>
    <xf numFmtId="0" fontId="3" fillId="35" borderId="59" xfId="0" applyFont="1" applyFill="1" applyBorder="1" applyAlignment="1">
      <alignment vertical="center" textRotation="255"/>
    </xf>
    <xf numFmtId="0" fontId="0" fillId="35" borderId="64" xfId="0" applyFill="1" applyBorder="1" applyAlignment="1">
      <alignment vertical="center" textRotation="255"/>
    </xf>
    <xf numFmtId="0" fontId="0" fillId="35" borderId="43" xfId="0" applyFill="1" applyBorder="1" applyAlignment="1">
      <alignment vertical="center" textRotation="255"/>
    </xf>
    <xf numFmtId="0" fontId="3" fillId="35" borderId="44" xfId="0" applyFont="1" applyFill="1" applyBorder="1" applyAlignment="1">
      <alignment/>
    </xf>
    <xf numFmtId="0" fontId="0" fillId="35" borderId="39" xfId="0" applyFill="1" applyBorder="1" applyAlignment="1">
      <alignment/>
    </xf>
    <xf numFmtId="0" fontId="3" fillId="35" borderId="27" xfId="0" applyFont="1" applyFill="1" applyBorder="1" applyAlignment="1">
      <alignment vertical="center" textRotation="255"/>
    </xf>
    <xf numFmtId="0" fontId="3" fillId="35" borderId="64" xfId="0" applyFont="1" applyFill="1" applyBorder="1" applyAlignment="1">
      <alignment vertical="center" textRotation="255"/>
    </xf>
    <xf numFmtId="0" fontId="3" fillId="35" borderId="43" xfId="0" applyFont="1" applyFill="1" applyBorder="1" applyAlignment="1">
      <alignment vertical="center" textRotation="255"/>
    </xf>
    <xf numFmtId="0" fontId="6" fillId="35" borderId="13" xfId="0" applyFont="1" applyFill="1" applyBorder="1" applyAlignment="1">
      <alignment horizontal="center" vertical="center" textRotation="255" wrapText="1"/>
    </xf>
    <xf numFmtId="0" fontId="6" fillId="35" borderId="11" xfId="0" applyFont="1" applyFill="1" applyBorder="1" applyAlignment="1">
      <alignment horizontal="center" vertical="center" textRotation="255" wrapText="1"/>
    </xf>
    <xf numFmtId="0" fontId="6" fillId="35" borderId="31" xfId="0" applyFont="1" applyFill="1" applyBorder="1" applyAlignment="1">
      <alignment horizontal="center" vertical="center" textRotation="255" wrapText="1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76" xfId="0" applyNumberFormat="1" applyFont="1" applyFill="1" applyBorder="1" applyAlignment="1">
      <alignment horizontal="center" vertical="center" wrapText="1"/>
    </xf>
    <xf numFmtId="0" fontId="0" fillId="0" borderId="77" xfId="0" applyBorder="1" applyAlignment="1">
      <alignment/>
    </xf>
    <xf numFmtId="0" fontId="0" fillId="0" borderId="70" xfId="0" applyBorder="1" applyAlignment="1">
      <alignment/>
    </xf>
    <xf numFmtId="0" fontId="0" fillId="0" borderId="74" xfId="0" applyBorder="1" applyAlignment="1">
      <alignment/>
    </xf>
    <xf numFmtId="0" fontId="0" fillId="0" borderId="78" xfId="0" applyBorder="1" applyAlignment="1">
      <alignment/>
    </xf>
    <xf numFmtId="0" fontId="0" fillId="0" borderId="37" xfId="0" applyBorder="1" applyAlignment="1">
      <alignment/>
    </xf>
    <xf numFmtId="0" fontId="6" fillId="0" borderId="79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0" fontId="6" fillId="0" borderId="80" xfId="0" applyNumberFormat="1" applyFont="1" applyFill="1" applyBorder="1" applyAlignment="1">
      <alignment horizontal="center" vertical="center" wrapText="1"/>
    </xf>
    <xf numFmtId="0" fontId="15" fillId="0" borderId="67" xfId="0" applyNumberFormat="1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horizontal="center" vertical="center" wrapText="1"/>
    </xf>
    <xf numFmtId="0" fontId="6" fillId="0" borderId="81" xfId="0" applyNumberFormat="1" applyFont="1" applyFill="1" applyBorder="1" applyAlignment="1">
      <alignment horizontal="center" vertical="center" wrapText="1"/>
    </xf>
    <xf numFmtId="0" fontId="6" fillId="0" borderId="82" xfId="0" applyNumberFormat="1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/>
    </xf>
    <xf numFmtId="0" fontId="0" fillId="0" borderId="53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8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6" fillId="34" borderId="14" xfId="0" applyNumberFormat="1" applyFont="1" applyFill="1" applyBorder="1" applyAlignment="1">
      <alignment horizontal="center" vertical="center" wrapText="1"/>
    </xf>
    <xf numFmtId="0" fontId="6" fillId="34" borderId="86" xfId="0" applyNumberFormat="1" applyFont="1" applyFill="1" applyBorder="1" applyAlignment="1">
      <alignment horizontal="center" vertical="center" wrapText="1"/>
    </xf>
    <xf numFmtId="0" fontId="6" fillId="34" borderId="87" xfId="0" applyNumberFormat="1" applyFont="1" applyFill="1" applyBorder="1" applyAlignment="1">
      <alignment horizontal="center" vertical="center" wrapText="1"/>
    </xf>
    <xf numFmtId="0" fontId="6" fillId="34" borderId="85" xfId="0" applyNumberFormat="1" applyFont="1" applyFill="1" applyBorder="1" applyAlignment="1">
      <alignment horizontal="center" vertical="center" wrapText="1"/>
    </xf>
    <xf numFmtId="0" fontId="6" fillId="34" borderId="35" xfId="0" applyNumberFormat="1" applyFont="1" applyFill="1" applyBorder="1" applyAlignment="1">
      <alignment horizontal="center" vertical="center" wrapText="1"/>
    </xf>
    <xf numFmtId="49" fontId="3" fillId="33" borderId="54" xfId="0" applyNumberFormat="1" applyFont="1" applyFill="1" applyBorder="1" applyAlignment="1">
      <alignment horizontal="center" vertical="center" textRotation="255" wrapText="1"/>
    </xf>
    <xf numFmtId="0" fontId="0" fillId="0" borderId="53" xfId="0" applyBorder="1" applyAlignment="1">
      <alignment horizontal="center" vertical="center" textRotation="255" wrapText="1"/>
    </xf>
    <xf numFmtId="0" fontId="0" fillId="0" borderId="66" xfId="0" applyBorder="1" applyAlignment="1">
      <alignment horizontal="center" vertical="center" textRotation="255" wrapText="1"/>
    </xf>
    <xf numFmtId="0" fontId="3" fillId="35" borderId="14" xfId="0" applyFont="1" applyFill="1" applyBorder="1" applyAlignment="1">
      <alignment/>
    </xf>
    <xf numFmtId="0" fontId="0" fillId="35" borderId="35" xfId="0" applyFill="1" applyBorder="1" applyAlignment="1">
      <alignment/>
    </xf>
    <xf numFmtId="0" fontId="11" fillId="35" borderId="88" xfId="0" applyFont="1" applyFill="1" applyBorder="1" applyAlignment="1">
      <alignment horizontal="center"/>
    </xf>
    <xf numFmtId="0" fontId="0" fillId="35" borderId="89" xfId="0" applyFill="1" applyBorder="1" applyAlignment="1">
      <alignment/>
    </xf>
    <xf numFmtId="0" fontId="0" fillId="35" borderId="38" xfId="0" applyFill="1" applyBorder="1" applyAlignment="1">
      <alignment/>
    </xf>
    <xf numFmtId="0" fontId="13" fillId="35" borderId="55" xfId="0" applyFont="1" applyFill="1" applyBorder="1" applyAlignment="1">
      <alignment horizontal="center" vertical="center" textRotation="255" wrapText="1"/>
    </xf>
    <xf numFmtId="0" fontId="13" fillId="35" borderId="11" xfId="0" applyFont="1" applyFill="1" applyBorder="1" applyAlignment="1">
      <alignment horizontal="center" vertical="center" textRotation="255" wrapText="1"/>
    </xf>
    <xf numFmtId="0" fontId="13" fillId="35" borderId="55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/>
    </xf>
    <xf numFmtId="0" fontId="11" fillId="35" borderId="75" xfId="0" applyFont="1" applyFill="1" applyBorder="1" applyAlignment="1">
      <alignment horizontal="center"/>
    </xf>
    <xf numFmtId="49" fontId="3" fillId="33" borderId="53" xfId="0" applyNumberFormat="1" applyFont="1" applyFill="1" applyBorder="1" applyAlignment="1">
      <alignment horizontal="center" vertical="center" textRotation="255" wrapText="1"/>
    </xf>
    <xf numFmtId="0" fontId="8" fillId="0" borderId="54" xfId="0" applyFont="1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3" fillId="0" borderId="84" xfId="0" applyFont="1" applyBorder="1" applyAlignment="1">
      <alignment horizontal="center" vertical="center" textRotation="255" wrapText="1"/>
    </xf>
    <xf numFmtId="0" fontId="0" fillId="0" borderId="53" xfId="0" applyBorder="1" applyAlignment="1">
      <alignment/>
    </xf>
    <xf numFmtId="0" fontId="0" fillId="0" borderId="66" xfId="0" applyBorder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35" xfId="0" applyNumberFormat="1" applyFont="1" applyFill="1" applyBorder="1" applyAlignment="1">
      <alignment horizontal="center" vertical="center" wrapText="1"/>
    </xf>
    <xf numFmtId="0" fontId="6" fillId="35" borderId="55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11" fillId="35" borderId="34" xfId="0" applyFont="1" applyFill="1" applyBorder="1" applyAlignment="1">
      <alignment horizontal="center"/>
    </xf>
    <xf numFmtId="0" fontId="0" fillId="35" borderId="89" xfId="0" applyFont="1" applyFill="1" applyBorder="1" applyAlignment="1">
      <alignment/>
    </xf>
    <xf numFmtId="0" fontId="0" fillId="35" borderId="38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0" fillId="35" borderId="21" xfId="0" applyFill="1" applyBorder="1" applyAlignment="1">
      <alignment/>
    </xf>
    <xf numFmtId="0" fontId="6" fillId="35" borderId="55" xfId="0" applyFont="1" applyFill="1" applyBorder="1" applyAlignment="1">
      <alignment vertical="center" textRotation="255"/>
    </xf>
    <xf numFmtId="0" fontId="6" fillId="35" borderId="55" xfId="0" applyFont="1" applyFill="1" applyBorder="1" applyAlignment="1">
      <alignment horizontal="center" vertical="center" textRotation="255"/>
    </xf>
    <xf numFmtId="0" fontId="5" fillId="35" borderId="11" xfId="0" applyFont="1" applyFill="1" applyBorder="1" applyAlignment="1">
      <alignment horizontal="center" vertical="center" textRotation="255"/>
    </xf>
    <xf numFmtId="0" fontId="5" fillId="35" borderId="31" xfId="0" applyFont="1" applyFill="1" applyBorder="1" applyAlignment="1">
      <alignment horizontal="center" vertical="center" textRotation="255"/>
    </xf>
    <xf numFmtId="0" fontId="3" fillId="0" borderId="53" xfId="0" applyFont="1" applyBorder="1" applyAlignment="1">
      <alignment horizontal="center" vertical="center"/>
    </xf>
    <xf numFmtId="0" fontId="14" fillId="0" borderId="53" xfId="0" applyFont="1" applyFill="1" applyBorder="1" applyAlignment="1">
      <alignment/>
    </xf>
    <xf numFmtId="0" fontId="6" fillId="35" borderId="11" xfId="0" applyFont="1" applyFill="1" applyBorder="1" applyAlignment="1">
      <alignment vertical="center" textRotation="255"/>
    </xf>
    <xf numFmtId="0" fontId="0" fillId="35" borderId="13" xfId="0" applyFill="1" applyBorder="1" applyAlignment="1">
      <alignment/>
    </xf>
    <xf numFmtId="0" fontId="61" fillId="0" borderId="30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/>
    </xf>
    <xf numFmtId="0" fontId="61" fillId="0" borderId="28" xfId="0" applyFont="1" applyFill="1" applyBorder="1" applyAlignment="1">
      <alignment horizont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7"/>
  <sheetViews>
    <sheetView tabSelected="1" zoomScaleSheetLayoutView="85" zoomScalePageLayoutView="0" workbookViewId="0" topLeftCell="A49">
      <selection activeCell="C105" sqref="C105:V105"/>
    </sheetView>
  </sheetViews>
  <sheetFormatPr defaultColWidth="9.00390625" defaultRowHeight="16.5"/>
  <cols>
    <col min="1" max="1" width="2.625" style="2" customWidth="1"/>
    <col min="2" max="2" width="3.25390625" style="2" customWidth="1"/>
    <col min="3" max="3" width="9.25390625" style="2" bestFit="1" customWidth="1"/>
    <col min="4" max="4" width="18.375" style="2" bestFit="1" customWidth="1"/>
    <col min="5" max="5" width="5.00390625" style="2" bestFit="1" customWidth="1"/>
    <col min="6" max="6" width="5.00390625" style="10" bestFit="1" customWidth="1"/>
    <col min="7" max="7" width="3.75390625" style="10" customWidth="1"/>
    <col min="8" max="22" width="3.75390625" style="2" customWidth="1"/>
    <col min="23" max="23" width="14.625" style="2" customWidth="1"/>
    <col min="24" max="24" width="11.25390625" style="2" customWidth="1"/>
    <col min="25" max="16384" width="9.00390625" style="2" customWidth="1"/>
  </cols>
  <sheetData>
    <row r="1" ht="13.5" customHeight="1">
      <c r="A1" s="2" t="s">
        <v>179</v>
      </c>
    </row>
    <row r="2" spans="3:23" ht="21" customHeight="1">
      <c r="C2" s="3"/>
      <c r="D2" s="408" t="s">
        <v>178</v>
      </c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</row>
    <row r="3" spans="3:15" ht="9.75" customHeight="1">
      <c r="C3" s="3"/>
      <c r="D3" s="3"/>
      <c r="E3" s="3"/>
      <c r="F3" s="11"/>
      <c r="G3" s="11"/>
      <c r="H3" s="3"/>
      <c r="I3" s="3"/>
      <c r="J3" s="3"/>
      <c r="K3" s="3"/>
      <c r="L3" s="3"/>
      <c r="M3" s="3"/>
      <c r="N3" s="3"/>
      <c r="O3" s="3"/>
    </row>
    <row r="4" spans="2:24" ht="24.75" customHeight="1">
      <c r="B4" s="433" t="s">
        <v>0</v>
      </c>
      <c r="C4" s="434"/>
      <c r="D4" s="433" t="s">
        <v>160</v>
      </c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98"/>
    </row>
    <row r="5" spans="3:15" ht="13.5" customHeight="1" thickBot="1">
      <c r="C5" s="4"/>
      <c r="D5" s="5"/>
      <c r="E5" s="5"/>
      <c r="F5" s="12"/>
      <c r="G5" s="12"/>
      <c r="H5" s="4"/>
      <c r="I5" s="4"/>
      <c r="J5" s="4"/>
      <c r="K5" s="4"/>
      <c r="L5" s="4"/>
      <c r="M5" s="4"/>
      <c r="N5" s="4"/>
      <c r="O5" s="4"/>
    </row>
    <row r="6" spans="1:23" ht="17.25" customHeight="1" thickTop="1">
      <c r="A6" s="410" t="s">
        <v>38</v>
      </c>
      <c r="B6" s="411"/>
      <c r="C6" s="416" t="s">
        <v>7</v>
      </c>
      <c r="D6" s="416" t="s">
        <v>8</v>
      </c>
      <c r="E6" s="416" t="s">
        <v>43</v>
      </c>
      <c r="F6" s="421" t="s">
        <v>44</v>
      </c>
      <c r="G6" s="424" t="s">
        <v>9</v>
      </c>
      <c r="H6" s="425"/>
      <c r="I6" s="425"/>
      <c r="J6" s="425"/>
      <c r="K6" s="425"/>
      <c r="L6" s="425"/>
      <c r="M6" s="425"/>
      <c r="N6" s="425"/>
      <c r="O6" s="426"/>
      <c r="P6" s="426"/>
      <c r="Q6" s="426"/>
      <c r="R6" s="426"/>
      <c r="S6" s="426"/>
      <c r="T6" s="426"/>
      <c r="U6" s="426"/>
      <c r="V6" s="427"/>
      <c r="W6" s="428" t="s">
        <v>10</v>
      </c>
    </row>
    <row r="7" spans="1:23" ht="17.25" customHeight="1">
      <c r="A7" s="412"/>
      <c r="B7" s="413"/>
      <c r="C7" s="417"/>
      <c r="D7" s="417"/>
      <c r="E7" s="419"/>
      <c r="F7" s="422"/>
      <c r="G7" s="437" t="s">
        <v>11</v>
      </c>
      <c r="H7" s="438"/>
      <c r="I7" s="438"/>
      <c r="J7" s="436"/>
      <c r="K7" s="432" t="s">
        <v>12</v>
      </c>
      <c r="L7" s="432"/>
      <c r="M7" s="432"/>
      <c r="N7" s="432"/>
      <c r="O7" s="437" t="s">
        <v>13</v>
      </c>
      <c r="P7" s="438"/>
      <c r="Q7" s="438"/>
      <c r="R7" s="436"/>
      <c r="S7" s="432" t="s">
        <v>14</v>
      </c>
      <c r="T7" s="432"/>
      <c r="U7" s="432"/>
      <c r="V7" s="432"/>
      <c r="W7" s="429"/>
    </row>
    <row r="8" spans="1:23" ht="17.25" customHeight="1">
      <c r="A8" s="412"/>
      <c r="B8" s="413"/>
      <c r="C8" s="417"/>
      <c r="D8" s="417"/>
      <c r="E8" s="419"/>
      <c r="F8" s="422"/>
      <c r="G8" s="437" t="s">
        <v>15</v>
      </c>
      <c r="H8" s="439"/>
      <c r="I8" s="435" t="s">
        <v>16</v>
      </c>
      <c r="J8" s="436"/>
      <c r="K8" s="432" t="s">
        <v>15</v>
      </c>
      <c r="L8" s="464"/>
      <c r="M8" s="431" t="s">
        <v>16</v>
      </c>
      <c r="N8" s="432"/>
      <c r="O8" s="437" t="s">
        <v>15</v>
      </c>
      <c r="P8" s="439"/>
      <c r="Q8" s="435" t="s">
        <v>16</v>
      </c>
      <c r="R8" s="436"/>
      <c r="S8" s="432" t="s">
        <v>15</v>
      </c>
      <c r="T8" s="464"/>
      <c r="U8" s="431" t="s">
        <v>16</v>
      </c>
      <c r="V8" s="432"/>
      <c r="W8" s="429"/>
    </row>
    <row r="9" spans="1:23" ht="17.25" customHeight="1">
      <c r="A9" s="414"/>
      <c r="B9" s="415"/>
      <c r="C9" s="418"/>
      <c r="D9" s="418"/>
      <c r="E9" s="420"/>
      <c r="F9" s="423"/>
      <c r="G9" s="90" t="s">
        <v>5</v>
      </c>
      <c r="H9" s="91" t="s">
        <v>6</v>
      </c>
      <c r="I9" s="91" t="s">
        <v>5</v>
      </c>
      <c r="J9" s="92" t="s">
        <v>6</v>
      </c>
      <c r="K9" s="93" t="s">
        <v>5</v>
      </c>
      <c r="L9" s="94" t="s">
        <v>6</v>
      </c>
      <c r="M9" s="94" t="s">
        <v>5</v>
      </c>
      <c r="N9" s="95" t="s">
        <v>6</v>
      </c>
      <c r="O9" s="90" t="s">
        <v>5</v>
      </c>
      <c r="P9" s="91" t="s">
        <v>6</v>
      </c>
      <c r="Q9" s="91" t="s">
        <v>5</v>
      </c>
      <c r="R9" s="92" t="s">
        <v>6</v>
      </c>
      <c r="S9" s="93" t="s">
        <v>5</v>
      </c>
      <c r="T9" s="94" t="s">
        <v>6</v>
      </c>
      <c r="U9" s="94" t="s">
        <v>5</v>
      </c>
      <c r="V9" s="95" t="s">
        <v>6</v>
      </c>
      <c r="W9" s="430"/>
    </row>
    <row r="10" spans="1:23" ht="17.25" customHeight="1">
      <c r="A10" s="402" t="s">
        <v>69</v>
      </c>
      <c r="B10" s="405" t="s">
        <v>17</v>
      </c>
      <c r="C10" s="267" t="s">
        <v>18</v>
      </c>
      <c r="D10" s="268" t="s">
        <v>19</v>
      </c>
      <c r="E10" s="267">
        <v>4</v>
      </c>
      <c r="F10" s="269">
        <v>4</v>
      </c>
      <c r="G10" s="335">
        <v>2</v>
      </c>
      <c r="H10" s="336">
        <v>2</v>
      </c>
      <c r="I10" s="336">
        <v>2</v>
      </c>
      <c r="J10" s="337">
        <v>2</v>
      </c>
      <c r="K10" s="59"/>
      <c r="L10" s="1"/>
      <c r="M10" s="1"/>
      <c r="N10" s="13"/>
      <c r="O10" s="34"/>
      <c r="P10" s="35"/>
      <c r="Q10" s="35"/>
      <c r="R10" s="38"/>
      <c r="S10" s="59"/>
      <c r="T10" s="1"/>
      <c r="U10" s="1"/>
      <c r="V10" s="79"/>
      <c r="W10" s="83"/>
    </row>
    <row r="11" spans="1:23" ht="17.25" customHeight="1">
      <c r="A11" s="403"/>
      <c r="B11" s="406"/>
      <c r="C11" s="267" t="s">
        <v>20</v>
      </c>
      <c r="D11" s="268" t="s">
        <v>21</v>
      </c>
      <c r="E11" s="267">
        <v>8</v>
      </c>
      <c r="F11" s="269">
        <v>8</v>
      </c>
      <c r="G11" s="335">
        <v>2</v>
      </c>
      <c r="H11" s="336">
        <v>2</v>
      </c>
      <c r="I11" s="336">
        <v>2</v>
      </c>
      <c r="J11" s="337">
        <v>2</v>
      </c>
      <c r="K11" s="59">
        <v>2</v>
      </c>
      <c r="L11" s="1">
        <v>2</v>
      </c>
      <c r="M11" s="1">
        <v>2</v>
      </c>
      <c r="N11" s="13">
        <v>2</v>
      </c>
      <c r="O11" s="34"/>
      <c r="P11" s="35"/>
      <c r="Q11" s="35"/>
      <c r="R11" s="38"/>
      <c r="S11" s="59"/>
      <c r="T11" s="1"/>
      <c r="U11" s="1"/>
      <c r="V11" s="79"/>
      <c r="W11" s="83"/>
    </row>
    <row r="12" spans="1:23" ht="17.25" customHeight="1">
      <c r="A12" s="403"/>
      <c r="B12" s="406"/>
      <c r="C12" s="270"/>
      <c r="D12" s="271"/>
      <c r="E12" s="270"/>
      <c r="F12" s="272"/>
      <c r="G12" s="338"/>
      <c r="H12" s="339"/>
      <c r="I12" s="339"/>
      <c r="J12" s="340"/>
      <c r="K12" s="43"/>
      <c r="L12" s="9"/>
      <c r="M12" s="9"/>
      <c r="N12" s="14"/>
      <c r="O12" s="39"/>
      <c r="P12" s="40"/>
      <c r="Q12" s="40"/>
      <c r="R12" s="41"/>
      <c r="S12" s="43"/>
      <c r="T12" s="9"/>
      <c r="U12" s="9"/>
      <c r="V12" s="100"/>
      <c r="W12" s="101"/>
    </row>
    <row r="13" spans="1:23" ht="17.25" customHeight="1" thickBot="1">
      <c r="A13" s="403"/>
      <c r="B13" s="407"/>
      <c r="C13" s="273"/>
      <c r="D13" s="274"/>
      <c r="E13" s="273"/>
      <c r="F13" s="275"/>
      <c r="G13" s="341"/>
      <c r="H13" s="342"/>
      <c r="I13" s="342"/>
      <c r="J13" s="343"/>
      <c r="K13" s="60"/>
      <c r="L13" s="44"/>
      <c r="M13" s="44"/>
      <c r="N13" s="57"/>
      <c r="O13" s="65" t="s">
        <v>3</v>
      </c>
      <c r="P13" s="45"/>
      <c r="Q13" s="45"/>
      <c r="R13" s="66"/>
      <c r="S13" s="60" t="s">
        <v>3</v>
      </c>
      <c r="T13" s="44"/>
      <c r="U13" s="44"/>
      <c r="V13" s="80"/>
      <c r="W13" s="84"/>
    </row>
    <row r="14" spans="1:23" ht="17.25" customHeight="1">
      <c r="A14" s="403"/>
      <c r="B14" s="448" t="s">
        <v>22</v>
      </c>
      <c r="C14" s="400" t="s">
        <v>23</v>
      </c>
      <c r="D14" s="401"/>
      <c r="E14" s="276">
        <v>2</v>
      </c>
      <c r="F14" s="277">
        <v>2</v>
      </c>
      <c r="G14" s="344">
        <v>2</v>
      </c>
      <c r="H14" s="345">
        <v>2</v>
      </c>
      <c r="I14" s="345"/>
      <c r="J14" s="346"/>
      <c r="K14" s="104"/>
      <c r="L14" s="105"/>
      <c r="M14" s="105"/>
      <c r="N14" s="106"/>
      <c r="O14" s="112"/>
      <c r="P14" s="102"/>
      <c r="Q14" s="102"/>
      <c r="R14" s="103"/>
      <c r="S14" s="104"/>
      <c r="T14" s="105"/>
      <c r="U14" s="105"/>
      <c r="V14" s="107"/>
      <c r="W14" s="97"/>
    </row>
    <row r="15" spans="1:23" ht="17.25" customHeight="1">
      <c r="A15" s="403"/>
      <c r="B15" s="449"/>
      <c r="C15" s="443" t="s">
        <v>169</v>
      </c>
      <c r="D15" s="444"/>
      <c r="E15" s="278">
        <v>2</v>
      </c>
      <c r="F15" s="279">
        <v>2</v>
      </c>
      <c r="G15" s="335"/>
      <c r="H15" s="336"/>
      <c r="I15" s="336"/>
      <c r="J15" s="337"/>
      <c r="K15" s="59"/>
      <c r="L15" s="1"/>
      <c r="M15" s="1">
        <v>2</v>
      </c>
      <c r="N15" s="13">
        <v>2</v>
      </c>
      <c r="O15" s="34"/>
      <c r="P15" s="35"/>
      <c r="Q15" s="35"/>
      <c r="R15" s="38"/>
      <c r="S15" s="59"/>
      <c r="T15" s="1"/>
      <c r="U15" s="1"/>
      <c r="V15" s="79"/>
      <c r="W15" s="108"/>
    </row>
    <row r="16" spans="1:23" ht="17.25" customHeight="1">
      <c r="A16" s="403"/>
      <c r="B16" s="449"/>
      <c r="C16" s="443" t="s">
        <v>24</v>
      </c>
      <c r="D16" s="444"/>
      <c r="E16" s="278">
        <v>2</v>
      </c>
      <c r="F16" s="280">
        <v>2</v>
      </c>
      <c r="G16" s="335"/>
      <c r="H16" s="336"/>
      <c r="I16" s="336"/>
      <c r="J16" s="337"/>
      <c r="K16" s="59">
        <v>2</v>
      </c>
      <c r="L16" s="1">
        <v>2</v>
      </c>
      <c r="M16" s="1"/>
      <c r="N16" s="13"/>
      <c r="O16" s="34"/>
      <c r="P16" s="35"/>
      <c r="Q16" s="35"/>
      <c r="R16" s="38"/>
      <c r="S16" s="59"/>
      <c r="T16" s="1"/>
      <c r="U16" s="1"/>
      <c r="V16" s="79"/>
      <c r="W16" s="109"/>
    </row>
    <row r="17" spans="1:23" ht="17.25" customHeight="1" thickBot="1">
      <c r="A17" s="403"/>
      <c r="B17" s="449"/>
      <c r="C17" s="443" t="s">
        <v>25</v>
      </c>
      <c r="D17" s="444"/>
      <c r="E17" s="278">
        <v>2</v>
      </c>
      <c r="F17" s="281">
        <v>2</v>
      </c>
      <c r="G17" s="347"/>
      <c r="H17" s="348"/>
      <c r="I17" s="348"/>
      <c r="J17" s="349"/>
      <c r="K17" s="249"/>
      <c r="L17" s="250"/>
      <c r="M17" s="110">
        <v>2</v>
      </c>
      <c r="N17" s="110">
        <v>2</v>
      </c>
      <c r="O17" s="74"/>
      <c r="P17" s="52"/>
      <c r="Q17" s="52"/>
      <c r="R17" s="75"/>
      <c r="S17" s="72"/>
      <c r="T17" s="50"/>
      <c r="U17" s="50"/>
      <c r="V17" s="82"/>
      <c r="W17" s="108"/>
    </row>
    <row r="18" spans="1:23" ht="17.25" customHeight="1">
      <c r="A18" s="403"/>
      <c r="B18" s="474" t="s">
        <v>26</v>
      </c>
      <c r="C18" s="400" t="s">
        <v>27</v>
      </c>
      <c r="D18" s="401"/>
      <c r="E18" s="282">
        <v>2</v>
      </c>
      <c r="F18" s="283">
        <v>2</v>
      </c>
      <c r="G18" s="335"/>
      <c r="H18" s="336"/>
      <c r="I18" s="345"/>
      <c r="J18" s="346"/>
      <c r="K18" s="104">
        <v>2</v>
      </c>
      <c r="L18" s="105">
        <v>2</v>
      </c>
      <c r="M18" s="105"/>
      <c r="N18" s="106"/>
      <c r="O18" s="112"/>
      <c r="P18" s="102"/>
      <c r="Q18" s="102"/>
      <c r="R18" s="103"/>
      <c r="S18" s="104"/>
      <c r="T18" s="105"/>
      <c r="U18" s="105"/>
      <c r="V18" s="107"/>
      <c r="W18" s="455" t="s">
        <v>28</v>
      </c>
    </row>
    <row r="19" spans="1:23" ht="17.25" customHeight="1">
      <c r="A19" s="403"/>
      <c r="B19" s="475"/>
      <c r="C19" s="443" t="s">
        <v>29</v>
      </c>
      <c r="D19" s="444"/>
      <c r="E19" s="278">
        <v>2</v>
      </c>
      <c r="F19" s="279">
        <v>2</v>
      </c>
      <c r="G19" s="335"/>
      <c r="H19" s="336"/>
      <c r="I19" s="336"/>
      <c r="J19" s="337"/>
      <c r="K19" s="59"/>
      <c r="L19" s="1"/>
      <c r="M19" s="1"/>
      <c r="N19" s="13"/>
      <c r="O19" s="34">
        <v>2</v>
      </c>
      <c r="P19" s="35">
        <v>2</v>
      </c>
      <c r="Q19" s="35"/>
      <c r="R19" s="38"/>
      <c r="S19" s="59"/>
      <c r="T19" s="1"/>
      <c r="U19" s="1"/>
      <c r="V19" s="79"/>
      <c r="W19" s="456"/>
    </row>
    <row r="20" spans="1:23" ht="17.25" customHeight="1">
      <c r="A20" s="403"/>
      <c r="B20" s="475"/>
      <c r="C20" s="443" t="s">
        <v>30</v>
      </c>
      <c r="D20" s="444"/>
      <c r="E20" s="278">
        <v>2</v>
      </c>
      <c r="F20" s="279">
        <v>2</v>
      </c>
      <c r="G20" s="338"/>
      <c r="H20" s="336"/>
      <c r="I20" s="336"/>
      <c r="J20" s="337"/>
      <c r="K20" s="59"/>
      <c r="L20" s="1"/>
      <c r="M20" s="1"/>
      <c r="N20" s="13"/>
      <c r="O20" s="34">
        <v>2</v>
      </c>
      <c r="P20" s="35">
        <v>2</v>
      </c>
      <c r="Q20" s="35"/>
      <c r="R20" s="38"/>
      <c r="S20" s="59"/>
      <c r="T20" s="1"/>
      <c r="U20" s="1"/>
      <c r="V20" s="79"/>
      <c r="W20" s="456"/>
    </row>
    <row r="21" spans="1:23" ht="17.25" customHeight="1" thickBot="1">
      <c r="A21" s="403"/>
      <c r="B21" s="475"/>
      <c r="C21" s="443" t="s">
        <v>31</v>
      </c>
      <c r="D21" s="444"/>
      <c r="E21" s="278">
        <v>2</v>
      </c>
      <c r="F21" s="279">
        <v>2</v>
      </c>
      <c r="G21" s="341"/>
      <c r="H21" s="342"/>
      <c r="I21" s="350"/>
      <c r="J21" s="351"/>
      <c r="K21" s="62"/>
      <c r="L21" s="50"/>
      <c r="M21" s="110"/>
      <c r="N21" s="110"/>
      <c r="O21" s="74"/>
      <c r="P21" s="52"/>
      <c r="Q21" s="188">
        <v>2</v>
      </c>
      <c r="R21" s="138">
        <v>2</v>
      </c>
      <c r="S21" s="72"/>
      <c r="T21" s="50"/>
      <c r="U21" s="50"/>
      <c r="V21" s="82"/>
      <c r="W21" s="456"/>
    </row>
    <row r="22" spans="1:23" ht="17.25" customHeight="1" thickBot="1">
      <c r="A22" s="403"/>
      <c r="B22" s="476"/>
      <c r="C22" s="471" t="s">
        <v>32</v>
      </c>
      <c r="D22" s="472"/>
      <c r="E22" s="284">
        <v>2</v>
      </c>
      <c r="F22" s="285">
        <v>2</v>
      </c>
      <c r="G22" s="338"/>
      <c r="H22" s="339"/>
      <c r="I22" s="352"/>
      <c r="J22" s="353"/>
      <c r="K22" s="61"/>
      <c r="L22" s="47"/>
      <c r="M22" s="46"/>
      <c r="N22" s="70"/>
      <c r="O22" s="73"/>
      <c r="P22" s="48"/>
      <c r="Q22" s="189">
        <v>2</v>
      </c>
      <c r="R22" s="139">
        <v>2</v>
      </c>
      <c r="S22" s="71"/>
      <c r="T22" s="49"/>
      <c r="U22" s="49"/>
      <c r="V22" s="81"/>
      <c r="W22" s="457"/>
    </row>
    <row r="23" spans="1:23" ht="17.25" customHeight="1">
      <c r="A23" s="403"/>
      <c r="B23" s="286"/>
      <c r="C23" s="278" t="s">
        <v>33</v>
      </c>
      <c r="D23" s="287" t="s">
        <v>34</v>
      </c>
      <c r="E23" s="278">
        <v>0</v>
      </c>
      <c r="F23" s="288">
        <v>2</v>
      </c>
      <c r="G23" s="354"/>
      <c r="H23" s="355"/>
      <c r="I23" s="355">
        <v>0</v>
      </c>
      <c r="J23" s="356">
        <v>2</v>
      </c>
      <c r="K23" s="62"/>
      <c r="L23" s="51"/>
      <c r="M23" s="51"/>
      <c r="N23" s="115"/>
      <c r="O23" s="67"/>
      <c r="P23" s="116"/>
      <c r="Q23" s="116"/>
      <c r="R23" s="117"/>
      <c r="S23" s="62"/>
      <c r="T23" s="51"/>
      <c r="U23" s="51"/>
      <c r="V23" s="118"/>
      <c r="W23" s="85" t="s">
        <v>35</v>
      </c>
    </row>
    <row r="24" spans="1:23" ht="17.25" customHeight="1" thickBot="1">
      <c r="A24" s="403"/>
      <c r="B24" s="286"/>
      <c r="C24" s="284" t="s">
        <v>36</v>
      </c>
      <c r="D24" s="271" t="s">
        <v>37</v>
      </c>
      <c r="E24" s="278">
        <v>0</v>
      </c>
      <c r="F24" s="289">
        <v>8</v>
      </c>
      <c r="G24" s="357">
        <v>0</v>
      </c>
      <c r="H24" s="358">
        <v>2</v>
      </c>
      <c r="I24" s="358">
        <v>0</v>
      </c>
      <c r="J24" s="359">
        <v>2</v>
      </c>
      <c r="K24" s="251">
        <v>0</v>
      </c>
      <c r="L24" s="252">
        <v>2</v>
      </c>
      <c r="M24" s="252">
        <v>0</v>
      </c>
      <c r="N24" s="246">
        <v>2</v>
      </c>
      <c r="O24" s="119"/>
      <c r="P24" s="120"/>
      <c r="Q24" s="120"/>
      <c r="R24" s="121"/>
      <c r="S24" s="122"/>
      <c r="T24" s="123"/>
      <c r="U24" s="123"/>
      <c r="V24" s="124"/>
      <c r="W24" s="86" t="s">
        <v>35</v>
      </c>
    </row>
    <row r="25" spans="1:23" ht="17.25" customHeight="1" thickBot="1">
      <c r="A25" s="404"/>
      <c r="B25" s="468" t="s">
        <v>161</v>
      </c>
      <c r="C25" s="469"/>
      <c r="D25" s="470"/>
      <c r="E25" s="290">
        <f>SUM(E10:E24)</f>
        <v>30</v>
      </c>
      <c r="F25" s="290">
        <f>SUM(F10:F24)</f>
        <v>40</v>
      </c>
      <c r="G25" s="360">
        <f aca="true" t="shared" si="0" ref="G25:V25">SUM(G10:G24)</f>
        <v>6</v>
      </c>
      <c r="H25" s="361">
        <f t="shared" si="0"/>
        <v>8</v>
      </c>
      <c r="I25" s="361">
        <f t="shared" si="0"/>
        <v>4</v>
      </c>
      <c r="J25" s="362">
        <f>SUM(J10:J24)</f>
        <v>8</v>
      </c>
      <c r="K25" s="63">
        <f t="shared" si="0"/>
        <v>6</v>
      </c>
      <c r="L25" s="53">
        <f t="shared" si="0"/>
        <v>8</v>
      </c>
      <c r="M25" s="53">
        <f t="shared" si="0"/>
        <v>6</v>
      </c>
      <c r="N25" s="58">
        <f t="shared" si="0"/>
        <v>8</v>
      </c>
      <c r="O25" s="68">
        <f t="shared" si="0"/>
        <v>4</v>
      </c>
      <c r="P25" s="54">
        <f t="shared" si="0"/>
        <v>4</v>
      </c>
      <c r="Q25" s="54">
        <f t="shared" si="0"/>
        <v>4</v>
      </c>
      <c r="R25" s="69">
        <f t="shared" si="0"/>
        <v>4</v>
      </c>
      <c r="S25" s="63">
        <f t="shared" si="0"/>
        <v>0</v>
      </c>
      <c r="T25" s="53">
        <f t="shared" si="0"/>
        <v>0</v>
      </c>
      <c r="U25" s="53">
        <f t="shared" si="0"/>
        <v>0</v>
      </c>
      <c r="V25" s="58">
        <f t="shared" si="0"/>
        <v>0</v>
      </c>
      <c r="W25" s="87"/>
    </row>
    <row r="26" spans="1:23" ht="17.25" customHeight="1">
      <c r="A26" s="397" t="s">
        <v>70</v>
      </c>
      <c r="B26" s="450"/>
      <c r="C26" s="292" t="s">
        <v>182</v>
      </c>
      <c r="D26" s="291" t="s">
        <v>68</v>
      </c>
      <c r="E26" s="292">
        <v>2</v>
      </c>
      <c r="F26" s="293">
        <v>2</v>
      </c>
      <c r="G26" s="363">
        <v>2</v>
      </c>
      <c r="H26" s="364">
        <v>2</v>
      </c>
      <c r="I26" s="364"/>
      <c r="J26" s="365"/>
      <c r="K26" s="64"/>
      <c r="L26" s="55"/>
      <c r="M26" s="55"/>
      <c r="N26" s="76"/>
      <c r="O26" s="77"/>
      <c r="P26" s="56"/>
      <c r="Q26" s="56"/>
      <c r="R26" s="78"/>
      <c r="S26" s="64"/>
      <c r="T26" s="55"/>
      <c r="U26" s="55"/>
      <c r="V26" s="133"/>
      <c r="W26" s="392" t="s">
        <v>181</v>
      </c>
    </row>
    <row r="27" spans="1:23" ht="17.25" customHeight="1" thickBot="1">
      <c r="A27" s="398"/>
      <c r="B27" s="451"/>
      <c r="C27" s="273" t="s">
        <v>183</v>
      </c>
      <c r="D27" s="294" t="s">
        <v>162</v>
      </c>
      <c r="E27" s="270">
        <v>2</v>
      </c>
      <c r="F27" s="272">
        <v>2</v>
      </c>
      <c r="G27" s="366"/>
      <c r="H27" s="367"/>
      <c r="I27" s="367">
        <v>2</v>
      </c>
      <c r="J27" s="368">
        <v>2</v>
      </c>
      <c r="K27" s="181"/>
      <c r="L27" s="182"/>
      <c r="M27" s="182"/>
      <c r="N27" s="183"/>
      <c r="O27" s="184"/>
      <c r="P27" s="185"/>
      <c r="Q27" s="185"/>
      <c r="R27" s="186"/>
      <c r="S27" s="181"/>
      <c r="T27" s="182"/>
      <c r="U27" s="182"/>
      <c r="V27" s="187"/>
      <c r="W27" s="393"/>
    </row>
    <row r="28" spans="1:23" ht="17.25" customHeight="1">
      <c r="A28" s="398"/>
      <c r="B28" s="465" t="s">
        <v>58</v>
      </c>
      <c r="C28" s="292" t="s">
        <v>45</v>
      </c>
      <c r="D28" s="295" t="s">
        <v>163</v>
      </c>
      <c r="E28" s="292">
        <v>6</v>
      </c>
      <c r="F28" s="293">
        <v>6</v>
      </c>
      <c r="G28" s="363">
        <v>3</v>
      </c>
      <c r="H28" s="364">
        <v>3</v>
      </c>
      <c r="I28" s="364">
        <v>3</v>
      </c>
      <c r="J28" s="365">
        <v>3</v>
      </c>
      <c r="K28" s="64"/>
      <c r="L28" s="55"/>
      <c r="M28" s="55"/>
      <c r="N28" s="76"/>
      <c r="O28" s="77"/>
      <c r="P28" s="56"/>
      <c r="Q28" s="56"/>
      <c r="R28" s="78"/>
      <c r="S28" s="64"/>
      <c r="T28" s="55"/>
      <c r="U28" s="55"/>
      <c r="V28" s="133"/>
      <c r="W28" s="392" t="s">
        <v>39</v>
      </c>
    </row>
    <row r="29" spans="1:23" ht="17.25" customHeight="1" thickBot="1">
      <c r="A29" s="398"/>
      <c r="B29" s="466"/>
      <c r="C29" s="273" t="s">
        <v>46</v>
      </c>
      <c r="D29" s="296" t="s">
        <v>164</v>
      </c>
      <c r="E29" s="273">
        <v>4</v>
      </c>
      <c r="F29" s="275">
        <v>4</v>
      </c>
      <c r="G29" s="369">
        <v>2</v>
      </c>
      <c r="H29" s="370">
        <v>2</v>
      </c>
      <c r="I29" s="370">
        <v>2</v>
      </c>
      <c r="J29" s="371">
        <v>2</v>
      </c>
      <c r="K29" s="27"/>
      <c r="L29" s="25"/>
      <c r="M29" s="25"/>
      <c r="N29" s="26"/>
      <c r="O29" s="31"/>
      <c r="P29" s="32"/>
      <c r="Q29" s="32"/>
      <c r="R29" s="33"/>
      <c r="S29" s="134"/>
      <c r="T29" s="25"/>
      <c r="U29" s="25"/>
      <c r="V29" s="135"/>
      <c r="W29" s="393"/>
    </row>
    <row r="30" spans="1:23" ht="17.25" customHeight="1">
      <c r="A30" s="398"/>
      <c r="B30" s="466"/>
      <c r="C30" s="282" t="s">
        <v>61</v>
      </c>
      <c r="D30" s="297" t="s">
        <v>165</v>
      </c>
      <c r="E30" s="298">
        <v>1</v>
      </c>
      <c r="F30" s="299">
        <v>3</v>
      </c>
      <c r="G30" s="372">
        <v>1</v>
      </c>
      <c r="H30" s="373">
        <v>3</v>
      </c>
      <c r="I30" s="373" t="s">
        <v>3</v>
      </c>
      <c r="J30" s="374" t="s">
        <v>3</v>
      </c>
      <c r="K30" s="151"/>
      <c r="L30" s="8"/>
      <c r="M30" s="8"/>
      <c r="N30" s="16"/>
      <c r="O30" s="140"/>
      <c r="P30" s="141"/>
      <c r="Q30" s="141"/>
      <c r="R30" s="142"/>
      <c r="S30" s="151"/>
      <c r="T30" s="8"/>
      <c r="U30" s="8"/>
      <c r="V30" s="16"/>
      <c r="W30" s="159"/>
    </row>
    <row r="31" spans="1:23" ht="17.25" customHeight="1">
      <c r="A31" s="398"/>
      <c r="B31" s="466"/>
      <c r="C31" s="278" t="s">
        <v>59</v>
      </c>
      <c r="D31" s="300" t="s">
        <v>60</v>
      </c>
      <c r="E31" s="267">
        <v>3</v>
      </c>
      <c r="F31" s="269">
        <v>3</v>
      </c>
      <c r="G31" s="335"/>
      <c r="H31" s="336"/>
      <c r="I31" s="336">
        <v>3</v>
      </c>
      <c r="J31" s="337">
        <v>3</v>
      </c>
      <c r="K31" s="59"/>
      <c r="L31" s="1"/>
      <c r="M31" s="1"/>
      <c r="N31" s="13"/>
      <c r="O31" s="34"/>
      <c r="P31" s="35"/>
      <c r="Q31" s="35"/>
      <c r="R31" s="38"/>
      <c r="S31" s="59"/>
      <c r="T31" s="1"/>
      <c r="U31" s="1"/>
      <c r="V31" s="13"/>
      <c r="W31" s="137"/>
    </row>
    <row r="32" spans="1:25" s="28" customFormat="1" ht="17.25" customHeight="1">
      <c r="A32" s="398"/>
      <c r="B32" s="466"/>
      <c r="C32" s="278" t="s">
        <v>71</v>
      </c>
      <c r="D32" s="301" t="s">
        <v>62</v>
      </c>
      <c r="E32" s="267">
        <v>3</v>
      </c>
      <c r="F32" s="269">
        <v>3</v>
      </c>
      <c r="G32" s="335" t="s">
        <v>177</v>
      </c>
      <c r="H32" s="336"/>
      <c r="I32" s="336">
        <v>3</v>
      </c>
      <c r="J32" s="337">
        <v>3</v>
      </c>
      <c r="K32" s="59" t="s">
        <v>3</v>
      </c>
      <c r="L32" s="1"/>
      <c r="M32" s="1"/>
      <c r="N32" s="13"/>
      <c r="O32" s="34" t="s">
        <v>3</v>
      </c>
      <c r="P32" s="35"/>
      <c r="Q32" s="35"/>
      <c r="R32" s="38"/>
      <c r="S32" s="59"/>
      <c r="T32" s="1"/>
      <c r="U32" s="1"/>
      <c r="V32" s="13"/>
      <c r="W32" s="137"/>
      <c r="X32" s="18"/>
      <c r="Y32" s="18"/>
    </row>
    <row r="33" spans="1:25" ht="17.25" customHeight="1">
      <c r="A33" s="398"/>
      <c r="B33" s="466"/>
      <c r="C33" s="278" t="s">
        <v>72</v>
      </c>
      <c r="D33" s="301" t="s">
        <v>73</v>
      </c>
      <c r="E33" s="267">
        <v>3</v>
      </c>
      <c r="F33" s="269">
        <v>3</v>
      </c>
      <c r="G33" s="335"/>
      <c r="H33" s="336" t="s">
        <v>3</v>
      </c>
      <c r="I33" s="336" t="s">
        <v>177</v>
      </c>
      <c r="J33" s="337"/>
      <c r="K33" s="59">
        <v>3</v>
      </c>
      <c r="L33" s="1">
        <v>3</v>
      </c>
      <c r="M33" s="1" t="s">
        <v>3</v>
      </c>
      <c r="N33" s="13"/>
      <c r="O33" s="34"/>
      <c r="P33" s="35"/>
      <c r="Q33" s="35" t="s">
        <v>3</v>
      </c>
      <c r="R33" s="38"/>
      <c r="S33" s="59"/>
      <c r="T33" s="1"/>
      <c r="U33" s="1"/>
      <c r="V33" s="79"/>
      <c r="W33" s="137"/>
      <c r="X33" s="18"/>
      <c r="Y33" s="18"/>
    </row>
    <row r="34" spans="1:25" ht="17.25" customHeight="1">
      <c r="A34" s="398"/>
      <c r="B34" s="466"/>
      <c r="C34" s="278" t="s">
        <v>74</v>
      </c>
      <c r="D34" s="301" t="s">
        <v>75</v>
      </c>
      <c r="E34" s="267">
        <v>3</v>
      </c>
      <c r="F34" s="269">
        <v>3</v>
      </c>
      <c r="G34" s="335" t="s">
        <v>3</v>
      </c>
      <c r="H34" s="336"/>
      <c r="I34" s="336" t="s">
        <v>3</v>
      </c>
      <c r="J34" s="337"/>
      <c r="K34" s="59"/>
      <c r="L34" s="1"/>
      <c r="M34" s="1">
        <v>3</v>
      </c>
      <c r="N34" s="13">
        <v>3</v>
      </c>
      <c r="O34" s="34"/>
      <c r="P34" s="35"/>
      <c r="Q34" s="35"/>
      <c r="R34" s="38"/>
      <c r="S34" s="59"/>
      <c r="T34" s="1"/>
      <c r="U34" s="1"/>
      <c r="V34" s="13"/>
      <c r="W34" s="137"/>
      <c r="X34" s="18"/>
      <c r="Y34" s="18"/>
    </row>
    <row r="35" spans="1:25" ht="17.25" customHeight="1">
      <c r="A35" s="398"/>
      <c r="B35" s="466"/>
      <c r="C35" s="278" t="s">
        <v>76</v>
      </c>
      <c r="D35" s="301" t="s">
        <v>63</v>
      </c>
      <c r="E35" s="267">
        <v>3</v>
      </c>
      <c r="F35" s="269">
        <v>3</v>
      </c>
      <c r="G35" s="335" t="s">
        <v>3</v>
      </c>
      <c r="H35" s="336"/>
      <c r="I35" s="336"/>
      <c r="J35" s="337"/>
      <c r="K35" s="59">
        <v>3</v>
      </c>
      <c r="L35" s="1">
        <v>3</v>
      </c>
      <c r="M35" s="1"/>
      <c r="N35" s="13"/>
      <c r="O35" s="34"/>
      <c r="P35" s="35"/>
      <c r="Q35" s="35"/>
      <c r="R35" s="38"/>
      <c r="S35" s="59"/>
      <c r="T35" s="1"/>
      <c r="U35" s="1"/>
      <c r="V35" s="79"/>
      <c r="W35" s="137"/>
      <c r="X35" s="18"/>
      <c r="Y35" s="18"/>
    </row>
    <row r="36" spans="1:25" ht="17.25" customHeight="1">
      <c r="A36" s="398"/>
      <c r="B36" s="466"/>
      <c r="C36" s="278" t="s">
        <v>77</v>
      </c>
      <c r="D36" s="301" t="s">
        <v>78</v>
      </c>
      <c r="E36" s="267">
        <v>3</v>
      </c>
      <c r="F36" s="269">
        <v>3</v>
      </c>
      <c r="G36" s="335"/>
      <c r="H36" s="336"/>
      <c r="I36" s="336" t="s">
        <v>3</v>
      </c>
      <c r="J36" s="337"/>
      <c r="K36" s="59"/>
      <c r="L36" s="1"/>
      <c r="M36" s="1">
        <v>3</v>
      </c>
      <c r="N36" s="13">
        <v>3</v>
      </c>
      <c r="O36" s="34" t="s">
        <v>3</v>
      </c>
      <c r="P36" s="35"/>
      <c r="Q36" s="35"/>
      <c r="R36" s="38"/>
      <c r="S36" s="59" t="s">
        <v>3</v>
      </c>
      <c r="T36" s="1"/>
      <c r="U36" s="1"/>
      <c r="V36" s="79"/>
      <c r="W36" s="137"/>
      <c r="X36" s="18"/>
      <c r="Y36" s="18"/>
    </row>
    <row r="37" spans="1:25" ht="17.25" customHeight="1">
      <c r="A37" s="398"/>
      <c r="B37" s="466"/>
      <c r="C37" s="302" t="s">
        <v>79</v>
      </c>
      <c r="D37" s="303" t="s">
        <v>80</v>
      </c>
      <c r="E37" s="270">
        <v>1</v>
      </c>
      <c r="F37" s="272">
        <v>3</v>
      </c>
      <c r="G37" s="338"/>
      <c r="H37" s="339"/>
      <c r="I37" s="339"/>
      <c r="J37" s="340"/>
      <c r="K37" s="43"/>
      <c r="L37" s="9"/>
      <c r="M37" s="9"/>
      <c r="N37" s="14"/>
      <c r="O37" s="39"/>
      <c r="P37" s="40"/>
      <c r="Q37" s="40">
        <v>1</v>
      </c>
      <c r="R37" s="41">
        <v>3</v>
      </c>
      <c r="S37" s="43"/>
      <c r="T37" s="9"/>
      <c r="U37" s="9"/>
      <c r="V37" s="100"/>
      <c r="W37" s="160" t="s">
        <v>81</v>
      </c>
      <c r="X37" s="18"/>
      <c r="Y37" s="18"/>
    </row>
    <row r="38" spans="1:25" ht="17.25" customHeight="1">
      <c r="A38" s="398"/>
      <c r="B38" s="466"/>
      <c r="C38" s="278" t="s">
        <v>82</v>
      </c>
      <c r="D38" s="301" t="s">
        <v>166</v>
      </c>
      <c r="E38" s="267">
        <v>3</v>
      </c>
      <c r="F38" s="269">
        <v>3</v>
      </c>
      <c r="G38" s="335">
        <v>3</v>
      </c>
      <c r="H38" s="336">
        <v>3</v>
      </c>
      <c r="I38" s="336" t="s">
        <v>3</v>
      </c>
      <c r="J38" s="337" t="s">
        <v>3</v>
      </c>
      <c r="K38" s="59"/>
      <c r="L38" s="1"/>
      <c r="M38" s="1"/>
      <c r="N38" s="13"/>
      <c r="O38" s="34"/>
      <c r="P38" s="35"/>
      <c r="Q38" s="35"/>
      <c r="R38" s="38"/>
      <c r="S38" s="59"/>
      <c r="T38" s="1"/>
      <c r="U38" s="1"/>
      <c r="V38" s="13"/>
      <c r="W38" s="137"/>
      <c r="X38" s="18"/>
      <c r="Y38" s="18"/>
    </row>
    <row r="39" spans="1:25" ht="17.25" customHeight="1">
      <c r="A39" s="398"/>
      <c r="B39" s="466"/>
      <c r="C39" s="278" t="s">
        <v>83</v>
      </c>
      <c r="D39" s="301" t="s">
        <v>84</v>
      </c>
      <c r="E39" s="267">
        <v>3</v>
      </c>
      <c r="F39" s="269">
        <v>3</v>
      </c>
      <c r="G39" s="335"/>
      <c r="H39" s="336"/>
      <c r="I39" s="336" t="s">
        <v>3</v>
      </c>
      <c r="J39" s="337"/>
      <c r="K39" s="59">
        <v>3</v>
      </c>
      <c r="L39" s="1">
        <v>3</v>
      </c>
      <c r="M39" s="1"/>
      <c r="N39" s="13"/>
      <c r="O39" s="34"/>
      <c r="P39" s="35"/>
      <c r="Q39" s="35"/>
      <c r="R39" s="38"/>
      <c r="S39" s="59"/>
      <c r="T39" s="1"/>
      <c r="U39" s="1"/>
      <c r="V39" s="13"/>
      <c r="W39" s="137"/>
      <c r="X39" s="18"/>
      <c r="Y39" s="18"/>
    </row>
    <row r="40" spans="1:25" ht="17.25" customHeight="1">
      <c r="A40" s="398"/>
      <c r="B40" s="466"/>
      <c r="C40" s="278" t="s">
        <v>85</v>
      </c>
      <c r="D40" s="301" t="s">
        <v>86</v>
      </c>
      <c r="E40" s="267">
        <v>3</v>
      </c>
      <c r="F40" s="269">
        <v>3</v>
      </c>
      <c r="G40" s="335"/>
      <c r="H40" s="336"/>
      <c r="I40" s="336"/>
      <c r="J40" s="337"/>
      <c r="K40" s="59"/>
      <c r="L40" s="1"/>
      <c r="M40" s="1" t="s">
        <v>3</v>
      </c>
      <c r="N40" s="13"/>
      <c r="O40" s="34">
        <v>3</v>
      </c>
      <c r="P40" s="35">
        <v>3</v>
      </c>
      <c r="Q40" s="35"/>
      <c r="R40" s="38"/>
      <c r="S40" s="59"/>
      <c r="T40" s="1"/>
      <c r="U40" s="1"/>
      <c r="V40" s="79"/>
      <c r="W40" s="137"/>
      <c r="X40" s="18"/>
      <c r="Y40" s="18"/>
    </row>
    <row r="41" spans="1:25" ht="17.25" customHeight="1">
      <c r="A41" s="398"/>
      <c r="B41" s="466"/>
      <c r="C41" s="278" t="s">
        <v>87</v>
      </c>
      <c r="D41" s="301" t="s">
        <v>88</v>
      </c>
      <c r="E41" s="267">
        <v>3</v>
      </c>
      <c r="F41" s="269">
        <v>3</v>
      </c>
      <c r="G41" s="335"/>
      <c r="H41" s="336"/>
      <c r="I41" s="336"/>
      <c r="J41" s="337"/>
      <c r="K41" s="59"/>
      <c r="L41" s="1"/>
      <c r="M41" s="1" t="s">
        <v>3</v>
      </c>
      <c r="N41" s="13"/>
      <c r="O41" s="34" t="s">
        <v>3</v>
      </c>
      <c r="P41" s="35" t="s">
        <v>3</v>
      </c>
      <c r="Q41" s="35">
        <v>3</v>
      </c>
      <c r="R41" s="38">
        <v>3</v>
      </c>
      <c r="S41" s="59"/>
      <c r="T41" s="1"/>
      <c r="U41" s="1"/>
      <c r="V41" s="79"/>
      <c r="W41" s="137"/>
      <c r="X41" s="18"/>
      <c r="Y41" s="18"/>
    </row>
    <row r="42" spans="1:25" ht="17.25" customHeight="1">
      <c r="A42" s="398"/>
      <c r="B42" s="466"/>
      <c r="C42" s="278" t="s">
        <v>89</v>
      </c>
      <c r="D42" s="301" t="s">
        <v>167</v>
      </c>
      <c r="E42" s="267">
        <v>3</v>
      </c>
      <c r="F42" s="269">
        <v>3</v>
      </c>
      <c r="G42" s="335">
        <v>3</v>
      </c>
      <c r="H42" s="336">
        <v>3</v>
      </c>
      <c r="I42" s="336"/>
      <c r="J42" s="337"/>
      <c r="K42" s="59"/>
      <c r="L42" s="1"/>
      <c r="M42" s="1"/>
      <c r="N42" s="13"/>
      <c r="O42" s="34"/>
      <c r="P42" s="35"/>
      <c r="Q42" s="35"/>
      <c r="R42" s="38"/>
      <c r="S42" s="59"/>
      <c r="T42" s="1"/>
      <c r="U42" s="1"/>
      <c r="V42" s="13"/>
      <c r="W42" s="137"/>
      <c r="X42" s="18"/>
      <c r="Y42" s="18"/>
    </row>
    <row r="43" spans="1:25" ht="17.25" customHeight="1">
      <c r="A43" s="398"/>
      <c r="B43" s="466"/>
      <c r="C43" s="278" t="s">
        <v>90</v>
      </c>
      <c r="D43" s="304" t="s">
        <v>91</v>
      </c>
      <c r="E43" s="267">
        <v>3</v>
      </c>
      <c r="F43" s="269">
        <v>3</v>
      </c>
      <c r="G43" s="335" t="s">
        <v>3</v>
      </c>
      <c r="H43" s="336"/>
      <c r="I43" s="336">
        <v>3</v>
      </c>
      <c r="J43" s="337">
        <v>3</v>
      </c>
      <c r="K43" s="10"/>
      <c r="L43" s="1"/>
      <c r="M43" s="1"/>
      <c r="N43" s="13"/>
      <c r="O43" s="34"/>
      <c r="P43" s="35"/>
      <c r="Q43" s="35"/>
      <c r="R43" s="38"/>
      <c r="S43" s="59"/>
      <c r="T43" s="1"/>
      <c r="U43" s="1"/>
      <c r="V43" s="13"/>
      <c r="W43" s="137"/>
      <c r="X43" s="18"/>
      <c r="Y43" s="18"/>
    </row>
    <row r="44" spans="1:25" ht="17.25" customHeight="1">
      <c r="A44" s="398"/>
      <c r="B44" s="466"/>
      <c r="C44" s="278" t="s">
        <v>92</v>
      </c>
      <c r="D44" s="304" t="s">
        <v>93</v>
      </c>
      <c r="E44" s="267">
        <v>3</v>
      </c>
      <c r="F44" s="269">
        <v>3</v>
      </c>
      <c r="G44" s="335"/>
      <c r="H44" s="336"/>
      <c r="I44" s="336" t="s">
        <v>3</v>
      </c>
      <c r="J44" s="337"/>
      <c r="K44" s="59"/>
      <c r="L44" s="1"/>
      <c r="M44" s="1"/>
      <c r="N44" s="13"/>
      <c r="O44" s="34"/>
      <c r="P44" s="35"/>
      <c r="Q44" s="35">
        <v>3</v>
      </c>
      <c r="R44" s="38">
        <v>3</v>
      </c>
      <c r="S44" s="59"/>
      <c r="T44" s="1"/>
      <c r="U44" s="1"/>
      <c r="V44" s="13"/>
      <c r="W44" s="137"/>
      <c r="X44" s="18"/>
      <c r="Y44" s="18"/>
    </row>
    <row r="45" spans="1:25" ht="17.25" customHeight="1">
      <c r="A45" s="398"/>
      <c r="B45" s="466"/>
      <c r="C45" s="278" t="s">
        <v>94</v>
      </c>
      <c r="D45" s="301" t="s">
        <v>95</v>
      </c>
      <c r="E45" s="267">
        <v>3</v>
      </c>
      <c r="F45" s="269">
        <v>3</v>
      </c>
      <c r="G45" s="335"/>
      <c r="H45" s="336"/>
      <c r="I45" s="336"/>
      <c r="J45" s="337"/>
      <c r="K45" s="59"/>
      <c r="L45" s="1"/>
      <c r="M45" s="1" t="s">
        <v>3</v>
      </c>
      <c r="N45" s="13"/>
      <c r="O45" s="34">
        <v>3</v>
      </c>
      <c r="P45" s="35">
        <v>3</v>
      </c>
      <c r="Q45" s="35"/>
      <c r="R45" s="38"/>
      <c r="S45" s="154"/>
      <c r="T45" s="143"/>
      <c r="U45" s="143"/>
      <c r="V45" s="79"/>
      <c r="W45" s="137"/>
      <c r="X45" s="18"/>
      <c r="Y45" s="18"/>
    </row>
    <row r="46" spans="1:25" ht="17.25" customHeight="1">
      <c r="A46" s="398"/>
      <c r="B46" s="466"/>
      <c r="C46" s="278" t="s">
        <v>96</v>
      </c>
      <c r="D46" s="301" t="s">
        <v>97</v>
      </c>
      <c r="E46" s="267">
        <v>3</v>
      </c>
      <c r="F46" s="269">
        <v>3</v>
      </c>
      <c r="G46" s="335"/>
      <c r="H46" s="336"/>
      <c r="I46" s="336"/>
      <c r="J46" s="337"/>
      <c r="K46" s="59"/>
      <c r="L46" s="1"/>
      <c r="M46" s="1" t="s">
        <v>3</v>
      </c>
      <c r="N46" s="13"/>
      <c r="O46" s="34">
        <v>3</v>
      </c>
      <c r="P46" s="35">
        <v>3</v>
      </c>
      <c r="Q46" s="35"/>
      <c r="R46" s="38"/>
      <c r="S46" s="59"/>
      <c r="T46" s="1"/>
      <c r="U46" s="1"/>
      <c r="V46" s="79"/>
      <c r="W46" s="137"/>
      <c r="X46" s="18"/>
      <c r="Y46" s="18"/>
    </row>
    <row r="47" spans="1:25" ht="17.25" customHeight="1">
      <c r="A47" s="398"/>
      <c r="B47" s="466"/>
      <c r="C47" s="278" t="s">
        <v>98</v>
      </c>
      <c r="D47" s="301" t="s">
        <v>168</v>
      </c>
      <c r="E47" s="267">
        <v>1</v>
      </c>
      <c r="F47" s="269">
        <v>3</v>
      </c>
      <c r="G47" s="335">
        <v>1</v>
      </c>
      <c r="H47" s="336">
        <v>3</v>
      </c>
      <c r="I47" s="336"/>
      <c r="J47" s="337"/>
      <c r="K47" s="59"/>
      <c r="L47" s="1"/>
      <c r="M47" s="1"/>
      <c r="N47" s="13"/>
      <c r="O47" s="34"/>
      <c r="P47" s="35"/>
      <c r="Q47" s="35"/>
      <c r="R47" s="38"/>
      <c r="S47" s="59"/>
      <c r="T47" s="1"/>
      <c r="U47" s="1"/>
      <c r="V47" s="13"/>
      <c r="W47" s="113" t="s">
        <v>99</v>
      </c>
      <c r="X47" s="18"/>
      <c r="Y47" s="18"/>
    </row>
    <row r="48" spans="1:25" ht="17.25" customHeight="1">
      <c r="A48" s="398"/>
      <c r="B48" s="466"/>
      <c r="C48" s="278" t="s">
        <v>100</v>
      </c>
      <c r="D48" s="301" t="s">
        <v>101</v>
      </c>
      <c r="E48" s="278">
        <v>1</v>
      </c>
      <c r="F48" s="279">
        <v>3</v>
      </c>
      <c r="G48" s="375"/>
      <c r="H48" s="376"/>
      <c r="I48" s="376">
        <v>1</v>
      </c>
      <c r="J48" s="377">
        <v>3</v>
      </c>
      <c r="K48" s="153"/>
      <c r="L48" s="7" t="s">
        <v>3</v>
      </c>
      <c r="M48" s="7"/>
      <c r="N48" s="15"/>
      <c r="O48" s="157"/>
      <c r="P48" s="145"/>
      <c r="Q48" s="145"/>
      <c r="R48" s="158"/>
      <c r="S48" s="153"/>
      <c r="T48" s="7"/>
      <c r="U48" s="7"/>
      <c r="V48" s="146"/>
      <c r="W48" s="161" t="s">
        <v>102</v>
      </c>
      <c r="X48" s="18"/>
      <c r="Y48" s="18"/>
    </row>
    <row r="49" spans="1:25" ht="17.25" customHeight="1">
      <c r="A49" s="398"/>
      <c r="B49" s="466"/>
      <c r="C49" s="278" t="s">
        <v>103</v>
      </c>
      <c r="D49" s="301" t="s">
        <v>104</v>
      </c>
      <c r="E49" s="267">
        <v>1</v>
      </c>
      <c r="F49" s="269">
        <v>3</v>
      </c>
      <c r="G49" s="335"/>
      <c r="H49" s="336"/>
      <c r="I49" s="336"/>
      <c r="J49" s="337"/>
      <c r="K49" s="59">
        <v>1</v>
      </c>
      <c r="L49" s="1">
        <v>3</v>
      </c>
      <c r="M49" s="1"/>
      <c r="N49" s="13" t="s">
        <v>3</v>
      </c>
      <c r="O49" s="34"/>
      <c r="P49" s="35"/>
      <c r="Q49" s="35"/>
      <c r="R49" s="38"/>
      <c r="S49" s="59"/>
      <c r="T49" s="1"/>
      <c r="U49" s="1"/>
      <c r="V49" s="13"/>
      <c r="W49" s="113" t="s">
        <v>105</v>
      </c>
      <c r="X49" s="18"/>
      <c r="Y49" s="18"/>
    </row>
    <row r="50" spans="1:25" ht="17.25" customHeight="1">
      <c r="A50" s="398"/>
      <c r="B50" s="466"/>
      <c r="C50" s="278" t="s">
        <v>106</v>
      </c>
      <c r="D50" s="301" t="s">
        <v>107</v>
      </c>
      <c r="E50" s="267">
        <v>1</v>
      </c>
      <c r="F50" s="269">
        <v>3</v>
      </c>
      <c r="G50" s="335"/>
      <c r="H50" s="336"/>
      <c r="I50" s="336"/>
      <c r="J50" s="337"/>
      <c r="K50" s="59"/>
      <c r="L50" s="1"/>
      <c r="M50" s="1">
        <v>1</v>
      </c>
      <c r="N50" s="13">
        <v>3</v>
      </c>
      <c r="O50" s="34"/>
      <c r="P50" s="35" t="s">
        <v>3</v>
      </c>
      <c r="Q50" s="35" t="s">
        <v>3</v>
      </c>
      <c r="R50" s="38" t="s">
        <v>3</v>
      </c>
      <c r="S50" s="59"/>
      <c r="T50" s="1"/>
      <c r="U50" s="1"/>
      <c r="V50" s="79" t="s">
        <v>3</v>
      </c>
      <c r="W50" s="162" t="s">
        <v>108</v>
      </c>
      <c r="X50" s="18"/>
      <c r="Y50" s="18"/>
    </row>
    <row r="51" spans="1:25" ht="17.25" customHeight="1">
      <c r="A51" s="398"/>
      <c r="B51" s="466"/>
      <c r="C51" s="278" t="s">
        <v>109</v>
      </c>
      <c r="D51" s="301" t="s">
        <v>67</v>
      </c>
      <c r="E51" s="267">
        <v>2</v>
      </c>
      <c r="F51" s="269">
        <v>6</v>
      </c>
      <c r="G51" s="335"/>
      <c r="H51" s="336"/>
      <c r="I51" s="336"/>
      <c r="J51" s="337"/>
      <c r="K51" s="59"/>
      <c r="L51" s="1" t="s">
        <v>3</v>
      </c>
      <c r="M51" s="1"/>
      <c r="N51" s="13"/>
      <c r="O51" s="34">
        <v>1</v>
      </c>
      <c r="P51" s="35">
        <v>3</v>
      </c>
      <c r="Q51" s="35">
        <v>1</v>
      </c>
      <c r="R51" s="38">
        <v>3</v>
      </c>
      <c r="S51" s="59"/>
      <c r="T51" s="1"/>
      <c r="U51" s="1"/>
      <c r="V51" s="13"/>
      <c r="W51" s="163"/>
      <c r="X51" s="18"/>
      <c r="Y51" s="18"/>
    </row>
    <row r="52" spans="1:23" ht="17.25" customHeight="1">
      <c r="A52" s="398"/>
      <c r="B52" s="466"/>
      <c r="C52" s="305"/>
      <c r="D52" s="306"/>
      <c r="E52" s="267"/>
      <c r="F52" s="269"/>
      <c r="G52" s="335"/>
      <c r="H52" s="336"/>
      <c r="I52" s="336"/>
      <c r="J52" s="337"/>
      <c r="K52" s="59"/>
      <c r="L52" s="1"/>
      <c r="M52" s="1"/>
      <c r="N52" s="13"/>
      <c r="O52" s="34"/>
      <c r="P52" s="35"/>
      <c r="Q52" s="35"/>
      <c r="R52" s="38"/>
      <c r="S52" s="59"/>
      <c r="T52" s="1"/>
      <c r="U52" s="1"/>
      <c r="V52" s="13"/>
      <c r="W52" s="113"/>
    </row>
    <row r="53" spans="1:23" ht="17.25" customHeight="1" thickBot="1">
      <c r="A53" s="399"/>
      <c r="B53" s="467"/>
      <c r="C53" s="452" t="s">
        <v>42</v>
      </c>
      <c r="D53" s="453"/>
      <c r="E53" s="307">
        <f aca="true" t="shared" si="1" ref="E53:J53">SUM(E26:E52)</f>
        <v>67</v>
      </c>
      <c r="F53" s="308">
        <f t="shared" si="1"/>
        <v>83</v>
      </c>
      <c r="G53" s="369">
        <f t="shared" si="1"/>
        <v>15</v>
      </c>
      <c r="H53" s="370">
        <f t="shared" si="1"/>
        <v>19</v>
      </c>
      <c r="I53" s="370">
        <f t="shared" si="1"/>
        <v>17</v>
      </c>
      <c r="J53" s="371">
        <f t="shared" si="1"/>
        <v>19</v>
      </c>
      <c r="K53" s="27">
        <f aca="true" t="shared" si="2" ref="K53:V53">SUM(K30:K52)</f>
        <v>10</v>
      </c>
      <c r="L53" s="25">
        <f t="shared" si="2"/>
        <v>12</v>
      </c>
      <c r="M53" s="25">
        <f t="shared" si="2"/>
        <v>7</v>
      </c>
      <c r="N53" s="26">
        <f t="shared" si="2"/>
        <v>9</v>
      </c>
      <c r="O53" s="31">
        <f t="shared" si="2"/>
        <v>10</v>
      </c>
      <c r="P53" s="32">
        <f t="shared" si="2"/>
        <v>12</v>
      </c>
      <c r="Q53" s="32">
        <f>SUM(Q30:Q52)</f>
        <v>8</v>
      </c>
      <c r="R53" s="33">
        <f t="shared" si="2"/>
        <v>12</v>
      </c>
      <c r="S53" s="27">
        <f t="shared" si="2"/>
        <v>0</v>
      </c>
      <c r="T53" s="25">
        <f t="shared" si="2"/>
        <v>0</v>
      </c>
      <c r="U53" s="25">
        <f t="shared" si="2"/>
        <v>0</v>
      </c>
      <c r="V53" s="26">
        <f t="shared" si="2"/>
        <v>0</v>
      </c>
      <c r="W53" s="88"/>
    </row>
    <row r="54" spans="1:23" ht="17.25" customHeight="1" thickBot="1">
      <c r="A54" s="445" t="s">
        <v>47</v>
      </c>
      <c r="B54" s="446"/>
      <c r="C54" s="446"/>
      <c r="D54" s="447"/>
      <c r="E54" s="290">
        <f aca="true" t="shared" si="3" ref="E54:V54">SUM(E53,E25)</f>
        <v>97</v>
      </c>
      <c r="F54" s="309">
        <f t="shared" si="3"/>
        <v>123</v>
      </c>
      <c r="G54" s="360">
        <f t="shared" si="3"/>
        <v>21</v>
      </c>
      <c r="H54" s="361">
        <f t="shared" si="3"/>
        <v>27</v>
      </c>
      <c r="I54" s="361">
        <f t="shared" si="3"/>
        <v>21</v>
      </c>
      <c r="J54" s="362">
        <f t="shared" si="3"/>
        <v>27</v>
      </c>
      <c r="K54" s="63">
        <f t="shared" si="3"/>
        <v>16</v>
      </c>
      <c r="L54" s="53">
        <f t="shared" si="3"/>
        <v>20</v>
      </c>
      <c r="M54" s="53">
        <f t="shared" si="3"/>
        <v>13</v>
      </c>
      <c r="N54" s="58">
        <f t="shared" si="3"/>
        <v>17</v>
      </c>
      <c r="O54" s="68">
        <f t="shared" si="3"/>
        <v>14</v>
      </c>
      <c r="P54" s="54">
        <f t="shared" si="3"/>
        <v>16</v>
      </c>
      <c r="Q54" s="54">
        <f>SUM(Q53,Q25)</f>
        <v>12</v>
      </c>
      <c r="R54" s="69">
        <f t="shared" si="3"/>
        <v>16</v>
      </c>
      <c r="S54" s="63">
        <f t="shared" si="3"/>
        <v>0</v>
      </c>
      <c r="T54" s="53">
        <f t="shared" si="3"/>
        <v>0</v>
      </c>
      <c r="U54" s="53">
        <f t="shared" si="3"/>
        <v>0</v>
      </c>
      <c r="V54" s="58">
        <f t="shared" si="3"/>
        <v>0</v>
      </c>
      <c r="W54" s="111"/>
    </row>
    <row r="55" spans="1:23" ht="17.25" customHeight="1">
      <c r="A55" s="310"/>
      <c r="B55" s="473"/>
      <c r="C55" s="311"/>
      <c r="D55" s="390" t="s">
        <v>184</v>
      </c>
      <c r="E55" s="1">
        <v>3</v>
      </c>
      <c r="F55" s="1">
        <v>3</v>
      </c>
      <c r="G55" s="363"/>
      <c r="H55" s="364"/>
      <c r="I55" s="364"/>
      <c r="J55" s="365"/>
      <c r="K55" s="64"/>
      <c r="L55" s="55"/>
      <c r="M55" s="55"/>
      <c r="N55" s="76"/>
      <c r="O55" s="77"/>
      <c r="P55" s="56"/>
      <c r="Q55" s="56"/>
      <c r="R55" s="78"/>
      <c r="S55" s="64"/>
      <c r="T55" s="55"/>
      <c r="U55" s="55"/>
      <c r="V55" s="133"/>
      <c r="W55" s="394"/>
    </row>
    <row r="56" spans="1:23" ht="17.25" customHeight="1">
      <c r="A56" s="310"/>
      <c r="B56" s="479"/>
      <c r="C56" s="480"/>
      <c r="D56" s="391" t="s">
        <v>185</v>
      </c>
      <c r="E56" s="9">
        <v>3</v>
      </c>
      <c r="F56" s="9">
        <v>3</v>
      </c>
      <c r="G56" s="366"/>
      <c r="H56" s="367"/>
      <c r="I56" s="367"/>
      <c r="J56" s="368"/>
      <c r="K56" s="181"/>
      <c r="L56" s="182"/>
      <c r="M56" s="182"/>
      <c r="N56" s="183"/>
      <c r="O56" s="184"/>
      <c r="P56" s="185"/>
      <c r="Q56" s="185"/>
      <c r="R56" s="186"/>
      <c r="S56" s="181"/>
      <c r="T56" s="182"/>
      <c r="U56" s="182"/>
      <c r="V56" s="187"/>
      <c r="W56" s="477"/>
    </row>
    <row r="57" spans="1:23" ht="17.25" customHeight="1">
      <c r="A57" s="310"/>
      <c r="B57" s="480"/>
      <c r="C57" s="278" t="s">
        <v>64</v>
      </c>
      <c r="D57" s="324" t="s">
        <v>65</v>
      </c>
      <c r="E57" s="270">
        <v>3</v>
      </c>
      <c r="F57" s="272">
        <v>3</v>
      </c>
      <c r="G57" s="338"/>
      <c r="H57" s="339"/>
      <c r="I57" s="339"/>
      <c r="J57" s="340"/>
      <c r="K57" s="43">
        <v>3</v>
      </c>
      <c r="L57" s="9">
        <v>3</v>
      </c>
      <c r="M57" s="9"/>
      <c r="N57" s="14"/>
      <c r="O57" s="237"/>
      <c r="P57" s="238"/>
      <c r="Q57" s="238"/>
      <c r="R57" s="239"/>
      <c r="S57" s="481"/>
      <c r="T57" s="482"/>
      <c r="U57" s="482"/>
      <c r="V57" s="483"/>
      <c r="W57" s="478"/>
    </row>
    <row r="58" spans="1:23" ht="17.25" customHeight="1">
      <c r="A58" s="313"/>
      <c r="B58" s="461" t="s">
        <v>49</v>
      </c>
      <c r="C58" s="278" t="s">
        <v>123</v>
      </c>
      <c r="D58" s="301" t="s">
        <v>124</v>
      </c>
      <c r="E58" s="267">
        <v>3</v>
      </c>
      <c r="F58" s="269">
        <v>3</v>
      </c>
      <c r="G58" s="335"/>
      <c r="H58" s="336"/>
      <c r="I58" s="336"/>
      <c r="J58" s="337"/>
      <c r="K58" s="59"/>
      <c r="L58" s="1"/>
      <c r="M58" s="1">
        <v>3</v>
      </c>
      <c r="N58" s="13">
        <v>3</v>
      </c>
      <c r="O58" s="192" t="s">
        <v>176</v>
      </c>
      <c r="P58" s="193"/>
      <c r="Q58" s="193"/>
      <c r="R58" s="194"/>
      <c r="S58" s="195"/>
      <c r="T58" s="196"/>
      <c r="U58" s="196"/>
      <c r="V58" s="197"/>
      <c r="W58" s="164"/>
    </row>
    <row r="59" spans="1:23" ht="17.25" customHeight="1">
      <c r="A59" s="313"/>
      <c r="B59" s="462"/>
      <c r="C59" s="267" t="s">
        <v>51</v>
      </c>
      <c r="D59" s="301" t="s">
        <v>125</v>
      </c>
      <c r="E59" s="267">
        <v>3</v>
      </c>
      <c r="F59" s="269">
        <v>3</v>
      </c>
      <c r="G59" s="378"/>
      <c r="H59" s="379"/>
      <c r="I59" s="336"/>
      <c r="J59" s="337"/>
      <c r="K59" s="59" t="s">
        <v>3</v>
      </c>
      <c r="L59" s="1"/>
      <c r="M59" s="1" t="s">
        <v>3</v>
      </c>
      <c r="N59" s="13"/>
      <c r="O59" s="192">
        <v>3</v>
      </c>
      <c r="P59" s="193">
        <v>3</v>
      </c>
      <c r="Q59" s="193"/>
      <c r="R59" s="194"/>
      <c r="S59" s="198"/>
      <c r="T59" s="196"/>
      <c r="U59" s="196"/>
      <c r="V59" s="199"/>
      <c r="W59" s="164"/>
    </row>
    <row r="60" spans="1:23" ht="17.25" customHeight="1">
      <c r="A60" s="313"/>
      <c r="B60" s="462"/>
      <c r="C60" s="267" t="s">
        <v>52</v>
      </c>
      <c r="D60" s="301" t="s">
        <v>126</v>
      </c>
      <c r="E60" s="267">
        <v>3</v>
      </c>
      <c r="F60" s="269">
        <v>3</v>
      </c>
      <c r="G60" s="335"/>
      <c r="H60" s="336"/>
      <c r="I60" s="336"/>
      <c r="J60" s="337"/>
      <c r="K60" s="59"/>
      <c r="L60" s="1"/>
      <c r="M60" s="1"/>
      <c r="N60" s="13"/>
      <c r="O60" s="192"/>
      <c r="P60" s="193"/>
      <c r="Q60" s="193">
        <v>3</v>
      </c>
      <c r="R60" s="194">
        <v>3</v>
      </c>
      <c r="S60" s="198" t="s">
        <v>176</v>
      </c>
      <c r="T60" s="196"/>
      <c r="U60" s="196"/>
      <c r="V60" s="199"/>
      <c r="W60" s="164"/>
    </row>
    <row r="61" spans="1:23" ht="17.25" customHeight="1">
      <c r="A61" s="313"/>
      <c r="B61" s="462"/>
      <c r="C61" s="267" t="s">
        <v>50</v>
      </c>
      <c r="D61" s="304" t="s">
        <v>127</v>
      </c>
      <c r="E61" s="267">
        <v>3</v>
      </c>
      <c r="F61" s="269">
        <v>3</v>
      </c>
      <c r="G61" s="335"/>
      <c r="H61" s="336"/>
      <c r="I61" s="336"/>
      <c r="J61" s="337"/>
      <c r="K61" s="190"/>
      <c r="L61" s="191"/>
      <c r="M61" s="1"/>
      <c r="N61" s="13"/>
      <c r="O61" s="192"/>
      <c r="P61" s="193"/>
      <c r="Q61" s="193"/>
      <c r="R61" s="194"/>
      <c r="S61" s="195"/>
      <c r="T61" s="196"/>
      <c r="U61" s="196"/>
      <c r="V61" s="199"/>
      <c r="W61" s="164"/>
    </row>
    <row r="62" spans="1:23" ht="17.25" customHeight="1">
      <c r="A62" s="313"/>
      <c r="B62" s="462"/>
      <c r="C62" s="314"/>
      <c r="D62" s="301" t="s">
        <v>66</v>
      </c>
      <c r="E62" s="267">
        <v>3</v>
      </c>
      <c r="F62" s="269">
        <v>3</v>
      </c>
      <c r="G62" s="335"/>
      <c r="H62" s="336"/>
      <c r="I62" s="336"/>
      <c r="J62" s="337"/>
      <c r="K62" s="59"/>
      <c r="L62" s="1"/>
      <c r="M62" s="1" t="s">
        <v>4</v>
      </c>
      <c r="N62" s="13"/>
      <c r="O62" s="192">
        <v>3</v>
      </c>
      <c r="P62" s="193">
        <v>3</v>
      </c>
      <c r="Q62" s="193" t="s">
        <v>176</v>
      </c>
      <c r="R62" s="194"/>
      <c r="S62" s="198"/>
      <c r="T62" s="196"/>
      <c r="U62" s="196"/>
      <c r="V62" s="199"/>
      <c r="W62" s="164"/>
    </row>
    <row r="63" spans="1:23" ht="17.25" customHeight="1" thickBot="1">
      <c r="A63" s="313"/>
      <c r="B63" s="462"/>
      <c r="C63" s="273" t="s">
        <v>111</v>
      </c>
      <c r="D63" s="315" t="s">
        <v>128</v>
      </c>
      <c r="E63" s="273">
        <v>3</v>
      </c>
      <c r="F63" s="275">
        <v>3</v>
      </c>
      <c r="G63" s="341"/>
      <c r="H63" s="342"/>
      <c r="I63" s="342" t="s">
        <v>3</v>
      </c>
      <c r="J63" s="343"/>
      <c r="K63" s="60"/>
      <c r="L63" s="44"/>
      <c r="M63" s="44">
        <v>3</v>
      </c>
      <c r="N63" s="57">
        <v>3</v>
      </c>
      <c r="O63" s="200"/>
      <c r="P63" s="201"/>
      <c r="Q63" s="202"/>
      <c r="R63" s="203"/>
      <c r="S63" s="204"/>
      <c r="T63" s="205"/>
      <c r="U63" s="205"/>
      <c r="V63" s="206"/>
      <c r="W63" s="165"/>
    </row>
    <row r="64" spans="1:23" ht="17.25" customHeight="1">
      <c r="A64" s="313"/>
      <c r="B64" s="462"/>
      <c r="C64" s="292" t="s">
        <v>158</v>
      </c>
      <c r="D64" s="316" t="s">
        <v>159</v>
      </c>
      <c r="E64" s="292">
        <v>3</v>
      </c>
      <c r="F64" s="293">
        <v>3</v>
      </c>
      <c r="G64" s="372"/>
      <c r="H64" s="373"/>
      <c r="I64" s="364"/>
      <c r="J64" s="365"/>
      <c r="K64" s="64"/>
      <c r="L64" s="55"/>
      <c r="M64" s="55" t="s">
        <v>110</v>
      </c>
      <c r="N64" s="76"/>
      <c r="O64" s="207">
        <v>3</v>
      </c>
      <c r="P64" s="208">
        <v>3</v>
      </c>
      <c r="Q64" s="209"/>
      <c r="R64" s="210"/>
      <c r="S64" s="211"/>
      <c r="T64" s="212"/>
      <c r="U64" s="212"/>
      <c r="V64" s="213"/>
      <c r="W64" s="454" t="s">
        <v>129</v>
      </c>
    </row>
    <row r="65" spans="1:23" ht="17.25" customHeight="1">
      <c r="A65" s="313"/>
      <c r="B65" s="462"/>
      <c r="C65" s="298" t="s">
        <v>112</v>
      </c>
      <c r="D65" s="317" t="s">
        <v>113</v>
      </c>
      <c r="E65" s="298">
        <v>3</v>
      </c>
      <c r="F65" s="299">
        <v>3</v>
      </c>
      <c r="G65" s="380"/>
      <c r="H65" s="381"/>
      <c r="I65" s="381"/>
      <c r="J65" s="382"/>
      <c r="K65" s="253"/>
      <c r="L65" s="254"/>
      <c r="M65" s="254" t="s">
        <v>110</v>
      </c>
      <c r="N65" s="255"/>
      <c r="O65" s="214"/>
      <c r="P65" s="215"/>
      <c r="Q65" s="215"/>
      <c r="R65" s="216"/>
      <c r="S65" s="217">
        <v>3</v>
      </c>
      <c r="T65" s="218">
        <v>3</v>
      </c>
      <c r="U65" s="218"/>
      <c r="V65" s="219"/>
      <c r="W65" s="454"/>
    </row>
    <row r="66" spans="1:23" ht="17.25" customHeight="1">
      <c r="A66" s="313"/>
      <c r="B66" s="462"/>
      <c r="C66" s="267"/>
      <c r="D66" s="318" t="s">
        <v>130</v>
      </c>
      <c r="E66" s="267">
        <v>3</v>
      </c>
      <c r="F66" s="269">
        <v>3</v>
      </c>
      <c r="G66" s="335"/>
      <c r="H66" s="336"/>
      <c r="I66" s="336"/>
      <c r="J66" s="337"/>
      <c r="K66" s="59"/>
      <c r="L66" s="1"/>
      <c r="M66" s="1" t="s">
        <v>3</v>
      </c>
      <c r="N66" s="13"/>
      <c r="O66" s="192" t="s">
        <v>176</v>
      </c>
      <c r="P66" s="193"/>
      <c r="Q66" s="193"/>
      <c r="R66" s="194"/>
      <c r="S66" s="195">
        <v>3</v>
      </c>
      <c r="T66" s="220">
        <v>3</v>
      </c>
      <c r="U66" s="220" t="s">
        <v>176</v>
      </c>
      <c r="V66" s="221"/>
      <c r="W66" s="441"/>
    </row>
    <row r="67" spans="1:23" ht="17.25" customHeight="1">
      <c r="A67" s="313"/>
      <c r="B67" s="462"/>
      <c r="C67" s="319" t="s">
        <v>114</v>
      </c>
      <c r="D67" s="297" t="s">
        <v>131</v>
      </c>
      <c r="E67" s="298">
        <v>3</v>
      </c>
      <c r="F67" s="299">
        <v>3</v>
      </c>
      <c r="G67" s="383"/>
      <c r="H67" s="384"/>
      <c r="I67" s="384"/>
      <c r="J67" s="385"/>
      <c r="K67" s="151"/>
      <c r="L67" s="8"/>
      <c r="M67" s="8" t="s">
        <v>3</v>
      </c>
      <c r="N67" s="16"/>
      <c r="O67" s="222"/>
      <c r="P67" s="223"/>
      <c r="Q67" s="223">
        <v>3</v>
      </c>
      <c r="R67" s="224">
        <v>3</v>
      </c>
      <c r="S67" s="217"/>
      <c r="T67" s="218"/>
      <c r="U67" s="218" t="s">
        <v>176</v>
      </c>
      <c r="V67" s="225"/>
      <c r="W67" s="441"/>
    </row>
    <row r="68" spans="1:23" ht="17.25" customHeight="1">
      <c r="A68" s="313"/>
      <c r="B68" s="462"/>
      <c r="C68" s="267" t="s">
        <v>115</v>
      </c>
      <c r="D68" s="320" t="s">
        <v>132</v>
      </c>
      <c r="E68" s="267">
        <v>3</v>
      </c>
      <c r="F68" s="269">
        <v>3</v>
      </c>
      <c r="G68" s="335"/>
      <c r="H68" s="336"/>
      <c r="I68" s="336"/>
      <c r="J68" s="337"/>
      <c r="K68" s="59"/>
      <c r="L68" s="1"/>
      <c r="M68" s="1" t="s">
        <v>3</v>
      </c>
      <c r="N68" s="13"/>
      <c r="O68" s="192" t="s">
        <v>176</v>
      </c>
      <c r="P68" s="193"/>
      <c r="Q68" s="193"/>
      <c r="R68" s="194"/>
      <c r="S68" s="195" t="s">
        <v>176</v>
      </c>
      <c r="T68" s="220"/>
      <c r="U68" s="220">
        <v>3</v>
      </c>
      <c r="V68" s="221">
        <v>3</v>
      </c>
      <c r="W68" s="441"/>
    </row>
    <row r="69" spans="1:23" ht="17.25" customHeight="1">
      <c r="A69" s="313"/>
      <c r="B69" s="462"/>
      <c r="C69" s="298"/>
      <c r="D69" s="301" t="s">
        <v>133</v>
      </c>
      <c r="E69" s="267">
        <v>3</v>
      </c>
      <c r="F69" s="269">
        <v>3</v>
      </c>
      <c r="G69" s="335"/>
      <c r="H69" s="336"/>
      <c r="I69" s="336"/>
      <c r="J69" s="337"/>
      <c r="K69" s="59"/>
      <c r="L69" s="1"/>
      <c r="M69" s="1"/>
      <c r="N69" s="13"/>
      <c r="O69" s="192"/>
      <c r="P69" s="193"/>
      <c r="Q69" s="193">
        <v>3</v>
      </c>
      <c r="R69" s="194">
        <v>3</v>
      </c>
      <c r="S69" s="195"/>
      <c r="T69" s="220"/>
      <c r="U69" s="220"/>
      <c r="V69" s="221"/>
      <c r="W69" s="441"/>
    </row>
    <row r="70" spans="1:23" ht="17.25" customHeight="1">
      <c r="A70" s="313"/>
      <c r="B70" s="462"/>
      <c r="C70" s="267"/>
      <c r="D70" s="297" t="s">
        <v>134</v>
      </c>
      <c r="E70" s="298">
        <v>3</v>
      </c>
      <c r="F70" s="299">
        <v>3</v>
      </c>
      <c r="G70" s="383"/>
      <c r="H70" s="384"/>
      <c r="I70" s="384"/>
      <c r="J70" s="385"/>
      <c r="K70" s="151"/>
      <c r="L70" s="8"/>
      <c r="M70" s="8"/>
      <c r="N70" s="16"/>
      <c r="O70" s="222"/>
      <c r="P70" s="223"/>
      <c r="Q70" s="223"/>
      <c r="R70" s="224"/>
      <c r="S70" s="217"/>
      <c r="T70" s="218"/>
      <c r="U70" s="218">
        <v>3</v>
      </c>
      <c r="V70" s="225">
        <v>3</v>
      </c>
      <c r="W70" s="441"/>
    </row>
    <row r="71" spans="1:23" ht="17.25" customHeight="1">
      <c r="A71" s="313"/>
      <c r="B71" s="462"/>
      <c r="C71" s="267" t="s">
        <v>116</v>
      </c>
      <c r="D71" s="297" t="s">
        <v>175</v>
      </c>
      <c r="E71" s="298">
        <v>3</v>
      </c>
      <c r="F71" s="299">
        <v>3</v>
      </c>
      <c r="G71" s="383"/>
      <c r="H71" s="384"/>
      <c r="I71" s="384"/>
      <c r="J71" s="385"/>
      <c r="K71" s="151">
        <v>3</v>
      </c>
      <c r="L71" s="8">
        <v>3</v>
      </c>
      <c r="M71" s="8"/>
      <c r="N71" s="16"/>
      <c r="O71" s="222"/>
      <c r="P71" s="223"/>
      <c r="Q71" s="223"/>
      <c r="R71" s="224"/>
      <c r="S71" s="217"/>
      <c r="T71" s="218"/>
      <c r="U71" s="218"/>
      <c r="V71" s="225"/>
      <c r="W71" s="441"/>
    </row>
    <row r="72" spans="1:23" ht="17.25" customHeight="1">
      <c r="A72" s="313"/>
      <c r="B72" s="462"/>
      <c r="C72" s="298" t="s">
        <v>117</v>
      </c>
      <c r="D72" s="301" t="s">
        <v>135</v>
      </c>
      <c r="E72" s="267">
        <v>3</v>
      </c>
      <c r="F72" s="269">
        <v>3</v>
      </c>
      <c r="G72" s="386"/>
      <c r="H72" s="387"/>
      <c r="I72" s="387"/>
      <c r="J72" s="388"/>
      <c r="K72" s="59" t="s">
        <v>3</v>
      </c>
      <c r="L72" s="1" t="s">
        <v>3</v>
      </c>
      <c r="M72" s="1"/>
      <c r="N72" s="13"/>
      <c r="O72" s="226"/>
      <c r="P72" s="227"/>
      <c r="Q72" s="227"/>
      <c r="R72" s="228"/>
      <c r="S72" s="229"/>
      <c r="T72" s="196"/>
      <c r="U72" s="196"/>
      <c r="V72" s="199"/>
      <c r="W72" s="441"/>
    </row>
    <row r="73" spans="1:23" ht="17.25" customHeight="1" thickBot="1">
      <c r="A73" s="313"/>
      <c r="B73" s="462"/>
      <c r="C73" s="312"/>
      <c r="D73" s="321" t="s">
        <v>136</v>
      </c>
      <c r="E73" s="273">
        <v>2</v>
      </c>
      <c r="F73" s="275">
        <v>2</v>
      </c>
      <c r="G73" s="369"/>
      <c r="H73" s="370"/>
      <c r="I73" s="342" t="s">
        <v>3</v>
      </c>
      <c r="J73" s="371"/>
      <c r="K73" s="27"/>
      <c r="L73" s="25"/>
      <c r="M73" s="25"/>
      <c r="N73" s="26"/>
      <c r="O73" s="230"/>
      <c r="P73" s="202"/>
      <c r="Q73" s="202"/>
      <c r="R73" s="203"/>
      <c r="S73" s="231" t="s">
        <v>176</v>
      </c>
      <c r="T73" s="205"/>
      <c r="U73" s="232">
        <v>2</v>
      </c>
      <c r="V73" s="233">
        <v>2</v>
      </c>
      <c r="W73" s="442"/>
    </row>
    <row r="74" spans="1:23" s="17" customFormat="1" ht="17.25" customHeight="1">
      <c r="A74" s="313"/>
      <c r="B74" s="462"/>
      <c r="C74" s="292" t="s">
        <v>118</v>
      </c>
      <c r="D74" s="322" t="s">
        <v>137</v>
      </c>
      <c r="E74" s="292">
        <v>2</v>
      </c>
      <c r="F74" s="293">
        <v>2</v>
      </c>
      <c r="G74" s="372"/>
      <c r="H74" s="373"/>
      <c r="I74" s="373"/>
      <c r="J74" s="374"/>
      <c r="K74" s="256"/>
      <c r="L74" s="247"/>
      <c r="M74" s="247"/>
      <c r="N74" s="248"/>
      <c r="O74" s="207">
        <v>2</v>
      </c>
      <c r="P74" s="208">
        <v>2</v>
      </c>
      <c r="Q74" s="208" t="s">
        <v>176</v>
      </c>
      <c r="R74" s="234"/>
      <c r="S74" s="211"/>
      <c r="T74" s="212"/>
      <c r="U74" s="212"/>
      <c r="V74" s="235"/>
      <c r="W74" s="440" t="s">
        <v>138</v>
      </c>
    </row>
    <row r="75" spans="1:23" s="17" customFormat="1" ht="17.25" customHeight="1">
      <c r="A75" s="313"/>
      <c r="B75" s="462"/>
      <c r="C75" s="267" t="s">
        <v>53</v>
      </c>
      <c r="D75" s="301" t="s">
        <v>139</v>
      </c>
      <c r="E75" s="267">
        <v>2</v>
      </c>
      <c r="F75" s="269">
        <v>2</v>
      </c>
      <c r="G75" s="335"/>
      <c r="H75" s="336"/>
      <c r="I75" s="336" t="s">
        <v>3</v>
      </c>
      <c r="J75" s="337"/>
      <c r="K75" s="59"/>
      <c r="L75" s="1"/>
      <c r="M75" s="1"/>
      <c r="N75" s="13"/>
      <c r="O75" s="192" t="s">
        <v>176</v>
      </c>
      <c r="P75" s="193"/>
      <c r="Q75" s="193">
        <v>2</v>
      </c>
      <c r="R75" s="194">
        <v>2</v>
      </c>
      <c r="S75" s="195" t="s">
        <v>176</v>
      </c>
      <c r="T75" s="220"/>
      <c r="U75" s="220" t="s">
        <v>176</v>
      </c>
      <c r="V75" s="221"/>
      <c r="W75" s="441"/>
    </row>
    <row r="76" spans="1:23" s="17" customFormat="1" ht="17.25" customHeight="1">
      <c r="A76" s="313"/>
      <c r="B76" s="462"/>
      <c r="C76" s="323" t="s">
        <v>55</v>
      </c>
      <c r="D76" s="301" t="s">
        <v>54</v>
      </c>
      <c r="E76" s="267">
        <v>3</v>
      </c>
      <c r="F76" s="269">
        <v>3</v>
      </c>
      <c r="G76" s="335"/>
      <c r="H76" s="336"/>
      <c r="I76" s="336" t="s">
        <v>3</v>
      </c>
      <c r="J76" s="337"/>
      <c r="K76" s="59"/>
      <c r="L76" s="1"/>
      <c r="M76" s="1"/>
      <c r="N76" s="13"/>
      <c r="O76" s="192"/>
      <c r="P76" s="193"/>
      <c r="Q76" s="193"/>
      <c r="R76" s="194"/>
      <c r="S76" s="195" t="s">
        <v>176</v>
      </c>
      <c r="T76" s="236"/>
      <c r="U76" s="220">
        <v>3</v>
      </c>
      <c r="V76" s="221">
        <v>3</v>
      </c>
      <c r="W76" s="441"/>
    </row>
    <row r="77" spans="1:23" ht="17.25" customHeight="1">
      <c r="A77" s="313"/>
      <c r="B77" s="462"/>
      <c r="C77" s="267" t="s">
        <v>56</v>
      </c>
      <c r="D77" s="304" t="s">
        <v>140</v>
      </c>
      <c r="E77" s="267">
        <v>2</v>
      </c>
      <c r="F77" s="269">
        <v>2</v>
      </c>
      <c r="G77" s="378"/>
      <c r="H77" s="379"/>
      <c r="I77" s="336"/>
      <c r="J77" s="337"/>
      <c r="K77" s="59"/>
      <c r="L77" s="1"/>
      <c r="M77" s="1"/>
      <c r="N77" s="13"/>
      <c r="O77" s="192">
        <v>2</v>
      </c>
      <c r="P77" s="193">
        <v>2</v>
      </c>
      <c r="Q77" s="193"/>
      <c r="R77" s="194"/>
      <c r="S77" s="195" t="s">
        <v>176</v>
      </c>
      <c r="T77" s="220"/>
      <c r="U77" s="220"/>
      <c r="V77" s="221"/>
      <c r="W77" s="441"/>
    </row>
    <row r="78" spans="1:23" ht="17.25" customHeight="1">
      <c r="A78" s="313"/>
      <c r="B78" s="462"/>
      <c r="C78" s="267"/>
      <c r="D78" s="304" t="s">
        <v>48</v>
      </c>
      <c r="E78" s="267">
        <v>2</v>
      </c>
      <c r="F78" s="269">
        <v>2</v>
      </c>
      <c r="G78" s="378"/>
      <c r="H78" s="379"/>
      <c r="I78" s="336"/>
      <c r="J78" s="337"/>
      <c r="K78" s="59"/>
      <c r="L78" s="1"/>
      <c r="M78" s="1"/>
      <c r="N78" s="13"/>
      <c r="O78" s="192"/>
      <c r="P78" s="193"/>
      <c r="Q78" s="193">
        <v>2</v>
      </c>
      <c r="R78" s="194">
        <v>2</v>
      </c>
      <c r="S78" s="195"/>
      <c r="T78" s="220"/>
      <c r="U78" s="220" t="s">
        <v>176</v>
      </c>
      <c r="V78" s="221"/>
      <c r="W78" s="441"/>
    </row>
    <row r="79" spans="1:23" ht="17.25" customHeight="1">
      <c r="A79" s="313"/>
      <c r="B79" s="462"/>
      <c r="C79" s="323" t="s">
        <v>119</v>
      </c>
      <c r="D79" s="324" t="s">
        <v>141</v>
      </c>
      <c r="E79" s="270">
        <v>2</v>
      </c>
      <c r="F79" s="272">
        <v>2</v>
      </c>
      <c r="G79" s="338"/>
      <c r="H79" s="339"/>
      <c r="I79" s="339"/>
      <c r="J79" s="340"/>
      <c r="K79" s="43"/>
      <c r="L79" s="9"/>
      <c r="M79" s="9"/>
      <c r="N79" s="14"/>
      <c r="O79" s="237"/>
      <c r="P79" s="238"/>
      <c r="Q79" s="238">
        <v>2</v>
      </c>
      <c r="R79" s="239">
        <v>2</v>
      </c>
      <c r="S79" s="240"/>
      <c r="T79" s="241"/>
      <c r="U79" s="241"/>
      <c r="V79" s="242"/>
      <c r="W79" s="441"/>
    </row>
    <row r="80" spans="1:23" ht="17.25" customHeight="1">
      <c r="A80" s="313"/>
      <c r="B80" s="462"/>
      <c r="C80" s="267"/>
      <c r="D80" s="324" t="s">
        <v>142</v>
      </c>
      <c r="E80" s="270">
        <v>3</v>
      </c>
      <c r="F80" s="272">
        <v>3</v>
      </c>
      <c r="G80" s="338"/>
      <c r="H80" s="339"/>
      <c r="I80" s="339"/>
      <c r="J80" s="340"/>
      <c r="K80" s="43"/>
      <c r="L80" s="9"/>
      <c r="M80" s="9"/>
      <c r="N80" s="14"/>
      <c r="O80" s="237"/>
      <c r="P80" s="238"/>
      <c r="Q80" s="238"/>
      <c r="R80" s="239"/>
      <c r="S80" s="240">
        <v>3</v>
      </c>
      <c r="T80" s="241">
        <v>3</v>
      </c>
      <c r="U80" s="241"/>
      <c r="V80" s="242"/>
      <c r="W80" s="441"/>
    </row>
    <row r="81" spans="1:23" ht="17.25" customHeight="1">
      <c r="A81" s="313"/>
      <c r="B81" s="462"/>
      <c r="C81" s="267" t="s">
        <v>57</v>
      </c>
      <c r="D81" s="324" t="s">
        <v>143</v>
      </c>
      <c r="E81" s="270">
        <v>5</v>
      </c>
      <c r="F81" s="272">
        <v>5</v>
      </c>
      <c r="G81" s="338"/>
      <c r="H81" s="339"/>
      <c r="I81" s="339"/>
      <c r="J81" s="340"/>
      <c r="K81" s="43"/>
      <c r="L81" s="9"/>
      <c r="M81" s="9"/>
      <c r="N81" s="14"/>
      <c r="O81" s="237"/>
      <c r="P81" s="238"/>
      <c r="Q81" s="238"/>
      <c r="R81" s="239"/>
      <c r="S81" s="240">
        <v>9</v>
      </c>
      <c r="T81" s="241">
        <v>9</v>
      </c>
      <c r="U81" s="241"/>
      <c r="V81" s="242"/>
      <c r="W81" s="441"/>
    </row>
    <row r="82" spans="1:23" ht="17.25" customHeight="1" thickBot="1">
      <c r="A82" s="313"/>
      <c r="B82" s="462"/>
      <c r="C82" s="325" t="s">
        <v>144</v>
      </c>
      <c r="D82" s="321" t="s">
        <v>145</v>
      </c>
      <c r="E82" s="273">
        <v>5</v>
      </c>
      <c r="F82" s="275">
        <v>5</v>
      </c>
      <c r="G82" s="341"/>
      <c r="H82" s="342"/>
      <c r="I82" s="342"/>
      <c r="J82" s="343"/>
      <c r="K82" s="60"/>
      <c r="L82" s="44"/>
      <c r="M82" s="44"/>
      <c r="N82" s="57"/>
      <c r="O82" s="200"/>
      <c r="P82" s="201"/>
      <c r="Q82" s="201"/>
      <c r="R82" s="243"/>
      <c r="S82" s="204" t="s">
        <v>176</v>
      </c>
      <c r="T82" s="244"/>
      <c r="U82" s="244">
        <v>9</v>
      </c>
      <c r="V82" s="245">
        <v>9</v>
      </c>
      <c r="W82" s="442"/>
    </row>
    <row r="83" spans="1:24" ht="17.25" customHeight="1">
      <c r="A83" s="313"/>
      <c r="B83" s="462"/>
      <c r="C83" s="312"/>
      <c r="D83" s="326" t="s">
        <v>173</v>
      </c>
      <c r="E83" s="327">
        <v>3</v>
      </c>
      <c r="F83" s="328">
        <v>3</v>
      </c>
      <c r="G83" s="389"/>
      <c r="H83" s="384"/>
      <c r="I83" s="384"/>
      <c r="J83" s="385"/>
      <c r="K83" s="151">
        <v>3</v>
      </c>
      <c r="L83" s="8">
        <v>3</v>
      </c>
      <c r="M83" s="8"/>
      <c r="N83" s="16"/>
      <c r="O83" s="222"/>
      <c r="P83" s="223"/>
      <c r="Q83" s="223"/>
      <c r="R83" s="224"/>
      <c r="S83" s="217"/>
      <c r="T83" s="218"/>
      <c r="U83" s="218"/>
      <c r="V83" s="225"/>
      <c r="W83" s="179" t="s">
        <v>172</v>
      </c>
      <c r="X83" s="178"/>
    </row>
    <row r="84" spans="1:24" ht="17.25" customHeight="1" thickBot="1">
      <c r="A84" s="313"/>
      <c r="B84" s="462"/>
      <c r="C84" s="312"/>
      <c r="D84" s="326" t="s">
        <v>170</v>
      </c>
      <c r="E84" s="327">
        <v>3</v>
      </c>
      <c r="F84" s="328">
        <v>3</v>
      </c>
      <c r="G84" s="389"/>
      <c r="H84" s="384"/>
      <c r="I84" s="384"/>
      <c r="J84" s="385"/>
      <c r="K84" s="151"/>
      <c r="L84" s="8"/>
      <c r="M84" s="8">
        <v>3</v>
      </c>
      <c r="N84" s="16">
        <v>3</v>
      </c>
      <c r="O84" s="36"/>
      <c r="P84" s="37"/>
      <c r="Q84" s="37"/>
      <c r="R84" s="42"/>
      <c r="S84" s="155"/>
      <c r="T84" s="114"/>
      <c r="U84" s="114"/>
      <c r="V84" s="148"/>
      <c r="W84" s="180" t="s">
        <v>171</v>
      </c>
      <c r="X84" s="178"/>
    </row>
    <row r="85" spans="1:23" ht="17.25" customHeight="1" thickTop="1">
      <c r="A85" s="313"/>
      <c r="B85" s="462"/>
      <c r="C85" s="270" t="s">
        <v>120</v>
      </c>
      <c r="D85" s="320" t="s">
        <v>146</v>
      </c>
      <c r="E85" s="267">
        <v>3</v>
      </c>
      <c r="F85" s="269">
        <v>3</v>
      </c>
      <c r="G85" s="335"/>
      <c r="H85" s="336"/>
      <c r="I85" s="336"/>
      <c r="J85" s="337"/>
      <c r="K85" s="59" t="s">
        <v>3</v>
      </c>
      <c r="L85" s="1"/>
      <c r="M85" s="1"/>
      <c r="N85" s="13"/>
      <c r="O85" s="34"/>
      <c r="P85" s="35"/>
      <c r="Q85" s="35"/>
      <c r="R85" s="38"/>
      <c r="S85" s="154"/>
      <c r="T85" s="143"/>
      <c r="U85" s="143"/>
      <c r="V85" s="79"/>
      <c r="W85" s="458" t="s">
        <v>174</v>
      </c>
    </row>
    <row r="86" spans="1:23" ht="17.25" customHeight="1">
      <c r="A86" s="313"/>
      <c r="B86" s="462"/>
      <c r="C86" s="270" t="s">
        <v>121</v>
      </c>
      <c r="D86" s="297" t="s">
        <v>147</v>
      </c>
      <c r="E86" s="298">
        <v>3</v>
      </c>
      <c r="F86" s="299">
        <v>3</v>
      </c>
      <c r="G86" s="383"/>
      <c r="H86" s="384"/>
      <c r="I86" s="384"/>
      <c r="J86" s="385"/>
      <c r="K86" s="151" t="s">
        <v>3</v>
      </c>
      <c r="L86" s="8"/>
      <c r="M86" s="8"/>
      <c r="N86" s="16"/>
      <c r="O86" s="36">
        <v>3</v>
      </c>
      <c r="P86" s="37">
        <v>3</v>
      </c>
      <c r="Q86" s="35"/>
      <c r="R86" s="38"/>
      <c r="S86" s="154"/>
      <c r="T86" s="143"/>
      <c r="U86" s="143"/>
      <c r="V86" s="79"/>
      <c r="W86" s="459"/>
    </row>
    <row r="87" spans="1:23" ht="17.25" customHeight="1">
      <c r="A87" s="313"/>
      <c r="B87" s="462"/>
      <c r="C87" s="267"/>
      <c r="D87" s="304" t="s">
        <v>148</v>
      </c>
      <c r="E87" s="267">
        <v>3</v>
      </c>
      <c r="F87" s="269">
        <v>3</v>
      </c>
      <c r="G87" s="335"/>
      <c r="H87" s="336"/>
      <c r="I87" s="336"/>
      <c r="J87" s="337"/>
      <c r="K87" s="59"/>
      <c r="L87" s="1"/>
      <c r="M87" s="1"/>
      <c r="N87" s="13"/>
      <c r="O87" s="34"/>
      <c r="P87" s="35"/>
      <c r="Q87" s="35">
        <v>3</v>
      </c>
      <c r="R87" s="38">
        <v>3</v>
      </c>
      <c r="S87" s="152"/>
      <c r="T87" s="144"/>
      <c r="U87" s="144"/>
      <c r="V87" s="149"/>
      <c r="W87" s="459"/>
    </row>
    <row r="88" spans="1:23" ht="17.25" customHeight="1">
      <c r="A88" s="313"/>
      <c r="B88" s="462"/>
      <c r="C88" s="267"/>
      <c r="D88" s="301" t="s">
        <v>149</v>
      </c>
      <c r="E88" s="267">
        <v>3</v>
      </c>
      <c r="F88" s="269">
        <v>3</v>
      </c>
      <c r="G88" s="335"/>
      <c r="H88" s="336"/>
      <c r="I88" s="336"/>
      <c r="J88" s="337"/>
      <c r="K88" s="59"/>
      <c r="L88" s="1"/>
      <c r="M88" s="1"/>
      <c r="N88" s="13"/>
      <c r="O88" s="34" t="s">
        <v>3</v>
      </c>
      <c r="P88" s="35"/>
      <c r="Q88" s="35">
        <v>3</v>
      </c>
      <c r="R88" s="38">
        <v>3</v>
      </c>
      <c r="S88" s="154"/>
      <c r="T88" s="143"/>
      <c r="U88" s="143"/>
      <c r="V88" s="79"/>
      <c r="W88" s="459"/>
    </row>
    <row r="89" spans="1:23" ht="17.25" customHeight="1">
      <c r="A89" s="313"/>
      <c r="B89" s="462"/>
      <c r="C89" s="298"/>
      <c r="D89" s="301" t="s">
        <v>150</v>
      </c>
      <c r="E89" s="267">
        <v>3</v>
      </c>
      <c r="F89" s="269">
        <v>3</v>
      </c>
      <c r="G89" s="335"/>
      <c r="H89" s="336"/>
      <c r="I89" s="336"/>
      <c r="J89" s="337"/>
      <c r="K89" s="152"/>
      <c r="L89" s="144"/>
      <c r="M89" s="144"/>
      <c r="N89" s="149"/>
      <c r="O89" s="34">
        <v>3</v>
      </c>
      <c r="P89" s="35">
        <v>3</v>
      </c>
      <c r="Q89" s="35"/>
      <c r="R89" s="38"/>
      <c r="S89" s="152"/>
      <c r="T89" s="144"/>
      <c r="U89" s="144"/>
      <c r="V89" s="149"/>
      <c r="W89" s="459"/>
    </row>
    <row r="90" spans="1:23" ht="17.25" customHeight="1">
      <c r="A90" s="313"/>
      <c r="B90" s="462"/>
      <c r="C90" s="267"/>
      <c r="D90" s="301" t="s">
        <v>151</v>
      </c>
      <c r="E90" s="267">
        <v>3</v>
      </c>
      <c r="F90" s="269">
        <v>3</v>
      </c>
      <c r="G90" s="335"/>
      <c r="H90" s="336"/>
      <c r="I90" s="336"/>
      <c r="J90" s="337"/>
      <c r="K90" s="152"/>
      <c r="L90" s="144"/>
      <c r="M90" s="144"/>
      <c r="N90" s="149"/>
      <c r="O90" s="34">
        <v>3</v>
      </c>
      <c r="P90" s="35">
        <v>3</v>
      </c>
      <c r="Q90" s="35"/>
      <c r="R90" s="38"/>
      <c r="S90" s="152"/>
      <c r="T90" s="144"/>
      <c r="U90" s="144" t="s">
        <v>3</v>
      </c>
      <c r="V90" s="149"/>
      <c r="W90" s="459"/>
    </row>
    <row r="91" spans="1:23" ht="17.25" customHeight="1">
      <c r="A91" s="313"/>
      <c r="B91" s="462"/>
      <c r="C91" s="267"/>
      <c r="D91" s="301" t="s">
        <v>152</v>
      </c>
      <c r="E91" s="267">
        <v>3</v>
      </c>
      <c r="F91" s="269">
        <v>3</v>
      </c>
      <c r="G91" s="335"/>
      <c r="H91" s="336"/>
      <c r="I91" s="336"/>
      <c r="J91" s="337"/>
      <c r="K91" s="154"/>
      <c r="L91" s="143"/>
      <c r="M91" s="143"/>
      <c r="N91" s="79"/>
      <c r="O91" s="34"/>
      <c r="P91" s="35"/>
      <c r="Q91" s="35">
        <v>3</v>
      </c>
      <c r="R91" s="38">
        <v>3</v>
      </c>
      <c r="S91" s="154"/>
      <c r="T91" s="143"/>
      <c r="U91" s="143"/>
      <c r="V91" s="79"/>
      <c r="W91" s="459"/>
    </row>
    <row r="92" spans="1:23" ht="17.25" customHeight="1">
      <c r="A92" s="313"/>
      <c r="B92" s="462"/>
      <c r="C92" s="267" t="s">
        <v>122</v>
      </c>
      <c r="D92" s="301" t="s">
        <v>153</v>
      </c>
      <c r="E92" s="267">
        <v>3</v>
      </c>
      <c r="F92" s="269">
        <v>3</v>
      </c>
      <c r="G92" s="335"/>
      <c r="H92" s="336"/>
      <c r="I92" s="336"/>
      <c r="J92" s="337"/>
      <c r="K92" s="154"/>
      <c r="L92" s="143"/>
      <c r="M92" s="143"/>
      <c r="N92" s="79"/>
      <c r="O92" s="34">
        <v>3</v>
      </c>
      <c r="P92" s="35">
        <v>3</v>
      </c>
      <c r="Q92" s="35" t="s">
        <v>3</v>
      </c>
      <c r="R92" s="38"/>
      <c r="S92" s="154"/>
      <c r="T92" s="143"/>
      <c r="U92" s="143"/>
      <c r="V92" s="79"/>
      <c r="W92" s="459"/>
    </row>
    <row r="93" spans="1:23" ht="17.25" customHeight="1">
      <c r="A93" s="313"/>
      <c r="B93" s="462"/>
      <c r="C93" s="267"/>
      <c r="D93" s="301" t="s">
        <v>154</v>
      </c>
      <c r="E93" s="267">
        <v>3</v>
      </c>
      <c r="F93" s="269">
        <v>3</v>
      </c>
      <c r="G93" s="335"/>
      <c r="H93" s="336"/>
      <c r="I93" s="336"/>
      <c r="J93" s="337"/>
      <c r="K93" s="154"/>
      <c r="L93" s="143"/>
      <c r="M93" s="143"/>
      <c r="N93" s="79"/>
      <c r="O93" s="34"/>
      <c r="P93" s="35"/>
      <c r="Q93" s="35"/>
      <c r="R93" s="38"/>
      <c r="S93" s="154"/>
      <c r="T93" s="143"/>
      <c r="U93" s="143">
        <v>3</v>
      </c>
      <c r="V93" s="79">
        <v>3</v>
      </c>
      <c r="W93" s="459"/>
    </row>
    <row r="94" spans="1:23" ht="17.25" customHeight="1">
      <c r="A94" s="313"/>
      <c r="B94" s="462"/>
      <c r="C94" s="267"/>
      <c r="D94" s="320" t="s">
        <v>155</v>
      </c>
      <c r="E94" s="278">
        <v>3</v>
      </c>
      <c r="F94" s="279">
        <v>3</v>
      </c>
      <c r="G94" s="375"/>
      <c r="H94" s="376"/>
      <c r="I94" s="376"/>
      <c r="J94" s="377"/>
      <c r="K94" s="156"/>
      <c r="L94" s="147"/>
      <c r="M94" s="147"/>
      <c r="N94" s="150"/>
      <c r="O94" s="157"/>
      <c r="P94" s="145"/>
      <c r="Q94" s="145"/>
      <c r="R94" s="158"/>
      <c r="S94" s="156">
        <v>3</v>
      </c>
      <c r="T94" s="143">
        <v>3</v>
      </c>
      <c r="U94" s="143"/>
      <c r="V94" s="79"/>
      <c r="W94" s="459"/>
    </row>
    <row r="95" spans="1:23" ht="17.25" customHeight="1">
      <c r="A95" s="313"/>
      <c r="B95" s="462"/>
      <c r="C95" s="267"/>
      <c r="D95" s="329" t="s">
        <v>156</v>
      </c>
      <c r="E95" s="267">
        <v>3</v>
      </c>
      <c r="F95" s="269">
        <v>3</v>
      </c>
      <c r="G95" s="335"/>
      <c r="H95" s="336"/>
      <c r="I95" s="336"/>
      <c r="J95" s="337"/>
      <c r="K95" s="154"/>
      <c r="L95" s="143"/>
      <c r="M95" s="143"/>
      <c r="N95" s="79"/>
      <c r="O95" s="34"/>
      <c r="P95" s="35"/>
      <c r="Q95" s="35"/>
      <c r="R95" s="38"/>
      <c r="S95" s="154" t="s">
        <v>3</v>
      </c>
      <c r="T95" s="143"/>
      <c r="U95" s="143">
        <v>3</v>
      </c>
      <c r="V95" s="79">
        <v>3</v>
      </c>
      <c r="W95" s="459"/>
    </row>
    <row r="96" spans="1:23" ht="17.25" customHeight="1">
      <c r="A96" s="313"/>
      <c r="B96" s="462"/>
      <c r="C96" s="267"/>
      <c r="D96" s="330" t="s">
        <v>157</v>
      </c>
      <c r="E96" s="278">
        <v>3</v>
      </c>
      <c r="F96" s="279">
        <v>3</v>
      </c>
      <c r="G96" s="157"/>
      <c r="H96" s="145"/>
      <c r="I96" s="145"/>
      <c r="J96" s="158"/>
      <c r="K96" s="156"/>
      <c r="L96" s="147"/>
      <c r="M96" s="147"/>
      <c r="N96" s="150"/>
      <c r="O96" s="157"/>
      <c r="P96" s="145"/>
      <c r="Q96" s="145"/>
      <c r="R96" s="158"/>
      <c r="S96" s="156">
        <v>3</v>
      </c>
      <c r="T96" s="147">
        <v>3</v>
      </c>
      <c r="U96" s="147" t="s">
        <v>3</v>
      </c>
      <c r="V96" s="150"/>
      <c r="W96" s="459"/>
    </row>
    <row r="97" spans="1:23" ht="17.25" customHeight="1">
      <c r="A97" s="313"/>
      <c r="B97" s="462"/>
      <c r="C97" s="278"/>
      <c r="D97" s="318" t="s">
        <v>40</v>
      </c>
      <c r="E97" s="278">
        <v>3</v>
      </c>
      <c r="F97" s="279">
        <v>3</v>
      </c>
      <c r="G97" s="157"/>
      <c r="H97" s="145"/>
      <c r="I97" s="145"/>
      <c r="J97" s="158"/>
      <c r="K97" s="156"/>
      <c r="L97" s="147"/>
      <c r="M97" s="147"/>
      <c r="N97" s="150"/>
      <c r="O97" s="157"/>
      <c r="P97" s="145"/>
      <c r="Q97" s="145"/>
      <c r="R97" s="158"/>
      <c r="S97" s="156"/>
      <c r="T97" s="147"/>
      <c r="U97" s="7">
        <v>3</v>
      </c>
      <c r="V97" s="15">
        <v>3</v>
      </c>
      <c r="W97" s="459"/>
    </row>
    <row r="98" spans="1:23" ht="17.25" customHeight="1">
      <c r="A98" s="313"/>
      <c r="B98" s="462"/>
      <c r="C98" s="331"/>
      <c r="D98" s="332" t="s">
        <v>180</v>
      </c>
      <c r="E98" s="331">
        <v>3</v>
      </c>
      <c r="F98" s="333">
        <v>3</v>
      </c>
      <c r="G98" s="259"/>
      <c r="H98" s="260"/>
      <c r="I98" s="260"/>
      <c r="J98" s="261"/>
      <c r="K98" s="262"/>
      <c r="L98" s="263"/>
      <c r="M98" s="263"/>
      <c r="N98" s="264"/>
      <c r="O98" s="259"/>
      <c r="P98" s="260"/>
      <c r="Q98" s="260"/>
      <c r="R98" s="261"/>
      <c r="S98" s="262">
        <v>3</v>
      </c>
      <c r="T98" s="263">
        <v>3</v>
      </c>
      <c r="U98" s="257"/>
      <c r="V98" s="258"/>
      <c r="W98" s="459"/>
    </row>
    <row r="99" spans="1:23" ht="17.25" customHeight="1" thickBot="1">
      <c r="A99" s="313"/>
      <c r="B99" s="462"/>
      <c r="C99" s="273"/>
      <c r="D99" s="334" t="s">
        <v>41</v>
      </c>
      <c r="E99" s="273"/>
      <c r="F99" s="275"/>
      <c r="G99" s="65"/>
      <c r="H99" s="45"/>
      <c r="I99" s="45"/>
      <c r="J99" s="66"/>
      <c r="K99" s="265"/>
      <c r="L99" s="44"/>
      <c r="M99" s="44"/>
      <c r="N99" s="266"/>
      <c r="O99" s="65"/>
      <c r="P99" s="45"/>
      <c r="Q99" s="45"/>
      <c r="R99" s="66"/>
      <c r="S99" s="265"/>
      <c r="T99" s="44"/>
      <c r="U99" s="44"/>
      <c r="V99" s="266"/>
      <c r="W99" s="460"/>
    </row>
    <row r="100" spans="1:23" ht="17.25" customHeight="1" thickBot="1">
      <c r="A100" s="136"/>
      <c r="B100" s="6"/>
      <c r="C100" s="23"/>
      <c r="D100" s="166" t="s">
        <v>2</v>
      </c>
      <c r="E100" s="167">
        <v>31</v>
      </c>
      <c r="F100" s="168">
        <v>31</v>
      </c>
      <c r="G100" s="169">
        <f>SUM(G58:G99)</f>
        <v>0</v>
      </c>
      <c r="H100" s="170">
        <f>SUM(H58:H99)</f>
        <v>0</v>
      </c>
      <c r="I100" s="171">
        <v>0</v>
      </c>
      <c r="J100" s="172">
        <v>0</v>
      </c>
      <c r="K100" s="173">
        <f aca="true" t="shared" si="4" ref="K100:V100">SUM(K58:K99)</f>
        <v>6</v>
      </c>
      <c r="L100" s="174">
        <f t="shared" si="4"/>
        <v>6</v>
      </c>
      <c r="M100" s="175">
        <f t="shared" si="4"/>
        <v>9</v>
      </c>
      <c r="N100" s="176">
        <f t="shared" si="4"/>
        <v>9</v>
      </c>
      <c r="O100" s="169">
        <f t="shared" si="4"/>
        <v>25</v>
      </c>
      <c r="P100" s="170">
        <f t="shared" si="4"/>
        <v>25</v>
      </c>
      <c r="Q100" s="171">
        <f t="shared" si="4"/>
        <v>24</v>
      </c>
      <c r="R100" s="172">
        <f t="shared" si="4"/>
        <v>24</v>
      </c>
      <c r="S100" s="173">
        <f t="shared" si="4"/>
        <v>27</v>
      </c>
      <c r="T100" s="174">
        <f t="shared" si="4"/>
        <v>27</v>
      </c>
      <c r="U100" s="175">
        <f t="shared" si="4"/>
        <v>29</v>
      </c>
      <c r="V100" s="177">
        <f t="shared" si="4"/>
        <v>29</v>
      </c>
      <c r="W100" s="96"/>
    </row>
    <row r="101" spans="1:23" ht="20.25" thickBot="1">
      <c r="A101" s="126"/>
      <c r="B101" s="125"/>
      <c r="C101" s="21"/>
      <c r="D101" s="22" t="s">
        <v>1</v>
      </c>
      <c r="E101" s="127">
        <f aca="true" t="shared" si="5" ref="E101:V101">E25+E53+E100</f>
        <v>128</v>
      </c>
      <c r="F101" s="128">
        <f t="shared" si="5"/>
        <v>154</v>
      </c>
      <c r="G101" s="129">
        <f t="shared" si="5"/>
        <v>21</v>
      </c>
      <c r="H101" s="130">
        <f t="shared" si="5"/>
        <v>27</v>
      </c>
      <c r="I101" s="130">
        <f t="shared" si="5"/>
        <v>21</v>
      </c>
      <c r="J101" s="131">
        <f t="shared" si="5"/>
        <v>27</v>
      </c>
      <c r="K101" s="132">
        <f t="shared" si="5"/>
        <v>22</v>
      </c>
      <c r="L101" s="127">
        <f t="shared" si="5"/>
        <v>26</v>
      </c>
      <c r="M101" s="127">
        <f t="shared" si="5"/>
        <v>22</v>
      </c>
      <c r="N101" s="128">
        <f t="shared" si="5"/>
        <v>26</v>
      </c>
      <c r="O101" s="129">
        <f t="shared" si="5"/>
        <v>39</v>
      </c>
      <c r="P101" s="130">
        <f t="shared" si="5"/>
        <v>41</v>
      </c>
      <c r="Q101" s="130">
        <f t="shared" si="5"/>
        <v>36</v>
      </c>
      <c r="R101" s="131">
        <f t="shared" si="5"/>
        <v>40</v>
      </c>
      <c r="S101" s="132">
        <f t="shared" si="5"/>
        <v>27</v>
      </c>
      <c r="T101" s="127">
        <f t="shared" si="5"/>
        <v>27</v>
      </c>
      <c r="U101" s="127">
        <f t="shared" si="5"/>
        <v>29</v>
      </c>
      <c r="V101" s="127">
        <f t="shared" si="5"/>
        <v>29</v>
      </c>
      <c r="W101" s="89"/>
    </row>
    <row r="102" spans="3:23" ht="20.25" thickTop="1">
      <c r="C102" s="29"/>
      <c r="D102" s="18"/>
      <c r="E102" s="19"/>
      <c r="F102" s="20"/>
      <c r="G102" s="20"/>
      <c r="H102" s="30"/>
      <c r="I102" s="30"/>
      <c r="J102" s="30"/>
      <c r="K102" s="30"/>
      <c r="L102" s="30"/>
      <c r="M102" s="30"/>
      <c r="N102" s="20"/>
      <c r="O102" s="20"/>
      <c r="P102" s="20"/>
      <c r="Q102" s="20"/>
      <c r="R102" s="20"/>
      <c r="S102" s="20"/>
      <c r="T102" s="20"/>
      <c r="U102" s="20"/>
      <c r="V102" s="20"/>
      <c r="W102" s="17"/>
    </row>
    <row r="103" spans="3:23" ht="16.5" customHeight="1">
      <c r="C103" s="396" t="s">
        <v>186</v>
      </c>
      <c r="D103" s="396"/>
      <c r="E103" s="396"/>
      <c r="F103" s="396"/>
      <c r="G103" s="396"/>
      <c r="H103" s="396"/>
      <c r="I103" s="396"/>
      <c r="J103" s="396"/>
      <c r="K103" s="396"/>
      <c r="L103" s="396"/>
      <c r="M103" s="396"/>
      <c r="N103" s="396"/>
      <c r="O103" s="396"/>
      <c r="P103" s="396"/>
      <c r="Q103" s="396"/>
      <c r="R103" s="396"/>
      <c r="S103" s="396"/>
      <c r="T103" s="396"/>
      <c r="U103" s="396"/>
      <c r="V103" s="396"/>
      <c r="W103" s="17"/>
    </row>
    <row r="104" spans="1:23" ht="32.25" customHeight="1">
      <c r="A104" s="17"/>
      <c r="B104" s="17"/>
      <c r="C104" s="395" t="s">
        <v>188</v>
      </c>
      <c r="D104" s="395"/>
      <c r="E104" s="395"/>
      <c r="F104" s="395"/>
      <c r="G104" s="395"/>
      <c r="H104" s="395"/>
      <c r="I104" s="395"/>
      <c r="J104" s="395"/>
      <c r="K104" s="395"/>
      <c r="L104" s="395"/>
      <c r="M104" s="395"/>
      <c r="N104" s="395"/>
      <c r="O104" s="395"/>
      <c r="P104" s="395"/>
      <c r="Q104" s="395"/>
      <c r="R104" s="395"/>
      <c r="S104" s="395"/>
      <c r="T104" s="395"/>
      <c r="U104" s="395"/>
      <c r="V104" s="395"/>
      <c r="W104" s="24"/>
    </row>
    <row r="105" spans="3:22" ht="16.5">
      <c r="C105" s="395" t="s">
        <v>187</v>
      </c>
      <c r="D105" s="395"/>
      <c r="E105" s="395"/>
      <c r="F105" s="395"/>
      <c r="G105" s="395"/>
      <c r="H105" s="395"/>
      <c r="I105" s="395"/>
      <c r="J105" s="395"/>
      <c r="K105" s="395"/>
      <c r="L105" s="395"/>
      <c r="M105" s="395"/>
      <c r="N105" s="395"/>
      <c r="O105" s="395"/>
      <c r="P105" s="395"/>
      <c r="Q105" s="395"/>
      <c r="R105" s="395"/>
      <c r="S105" s="395"/>
      <c r="T105" s="395"/>
      <c r="U105" s="395"/>
      <c r="V105" s="395"/>
    </row>
    <row r="125" ht="16.5">
      <c r="W125" s="20"/>
    </row>
    <row r="126" ht="16.5">
      <c r="W126" s="98"/>
    </row>
    <row r="127" ht="16.5">
      <c r="W127" s="99"/>
    </row>
  </sheetData>
  <sheetProtection/>
  <mergeCells count="53">
    <mergeCell ref="K8:L8"/>
    <mergeCell ref="M8:N8"/>
    <mergeCell ref="C19:D19"/>
    <mergeCell ref="C20:D20"/>
    <mergeCell ref="B25:D25"/>
    <mergeCell ref="C22:D22"/>
    <mergeCell ref="C21:D21"/>
    <mergeCell ref="B18:B22"/>
    <mergeCell ref="W18:W22"/>
    <mergeCell ref="W28:W29"/>
    <mergeCell ref="W85:W99"/>
    <mergeCell ref="B58:B99"/>
    <mergeCell ref="D4:W4"/>
    <mergeCell ref="C14:D14"/>
    <mergeCell ref="C16:D16"/>
    <mergeCell ref="S8:T8"/>
    <mergeCell ref="Q8:R8"/>
    <mergeCell ref="B28:B53"/>
    <mergeCell ref="C17:D17"/>
    <mergeCell ref="A54:D54"/>
    <mergeCell ref="B14:B17"/>
    <mergeCell ref="B26:B27"/>
    <mergeCell ref="C15:D15"/>
    <mergeCell ref="C53:D53"/>
    <mergeCell ref="W6:W9"/>
    <mergeCell ref="U8:V8"/>
    <mergeCell ref="B4:C4"/>
    <mergeCell ref="S7:V7"/>
    <mergeCell ref="I8:J8"/>
    <mergeCell ref="O7:R7"/>
    <mergeCell ref="K7:N7"/>
    <mergeCell ref="O8:P8"/>
    <mergeCell ref="G7:J7"/>
    <mergeCell ref="G8:H8"/>
    <mergeCell ref="C18:D18"/>
    <mergeCell ref="A10:A25"/>
    <mergeCell ref="B10:B13"/>
    <mergeCell ref="D2:W2"/>
    <mergeCell ref="A6:B9"/>
    <mergeCell ref="C6:C9"/>
    <mergeCell ref="D6:D9"/>
    <mergeCell ref="E6:E9"/>
    <mergeCell ref="F6:F9"/>
    <mergeCell ref="G6:V6"/>
    <mergeCell ref="W26:W27"/>
    <mergeCell ref="W55:W56"/>
    <mergeCell ref="C104:V104"/>
    <mergeCell ref="C103:V103"/>
    <mergeCell ref="C105:V105"/>
    <mergeCell ref="A26:A53"/>
    <mergeCell ref="W74:W82"/>
    <mergeCell ref="W64:W73"/>
    <mergeCell ref="B55:B56"/>
  </mergeCells>
  <printOptions horizontalCentered="1"/>
  <pageMargins left="0.15748031496062992" right="0" top="0.3937007874015748" bottom="0.7874015748031497" header="0" footer="0.3937007874015748"/>
  <pageSetup horizontalDpi="1200" verticalDpi="1200" orientation="portrait" paperSize="9" scale="85" r:id="rId1"/>
  <headerFooter alignWithMargins="0">
    <oddFooter>&amp;R&amp;"Times New Roman,標準"&amp;F &amp;"新細明體,標準"第&amp;"Times New Roman,標準" &amp;P &amp;"新細明體,標準"頁，共&amp;"Times New Roman,標準" &amp;N &amp;"新細明體,標準"頁&amp;"Times New Roman,標準"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亞專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課務組</dc:creator>
  <cp:keywords/>
  <dc:description/>
  <cp:lastModifiedBy>oit-3100</cp:lastModifiedBy>
  <cp:lastPrinted>2012-06-18T05:41:50Z</cp:lastPrinted>
  <dcterms:created xsi:type="dcterms:W3CDTF">2000-08-16T02:17:32Z</dcterms:created>
  <dcterms:modified xsi:type="dcterms:W3CDTF">2015-01-07T03:04:27Z</dcterms:modified>
  <cp:category/>
  <cp:version/>
  <cp:contentType/>
  <cp:contentStatus/>
</cp:coreProperties>
</file>